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bonaut\identifikacio\"/>
    </mc:Choice>
  </mc:AlternateContent>
  <bookViews>
    <workbookView xWindow="0" yWindow="0" windowWidth="20232" windowHeight="8196" activeTab="1"/>
  </bookViews>
  <sheets>
    <sheet name="Mért Adatok" sheetId="2" r:id="rId1"/>
    <sheet name="Eredmények" sheetId="16" r:id="rId2"/>
    <sheet name="35" sheetId="3" r:id="rId3"/>
    <sheet name="40" sheetId="4" r:id="rId4"/>
    <sheet name="45" sheetId="5" r:id="rId5"/>
    <sheet name="50" sheetId="6" r:id="rId6"/>
    <sheet name="55" sheetId="7" r:id="rId7"/>
    <sheet name="60" sheetId="8" r:id="rId8"/>
    <sheet name="65" sheetId="9" r:id="rId9"/>
    <sheet name="70" sheetId="10" r:id="rId10"/>
    <sheet name="75" sheetId="11" r:id="rId11"/>
    <sheet name="80" sheetId="12" r:id="rId12"/>
    <sheet name="85" sheetId="13" r:id="rId13"/>
    <sheet name="90" sheetId="14" r:id="rId14"/>
    <sheet name="95" sheetId="15" r:id="rId15"/>
    <sheet name="temp" sheetId="18" r:id="rId16"/>
  </sheets>
  <definedNames>
    <definedName name="_xlnm._FilterDatabase" localSheetId="0" hidden="1">'Mért Adatok'!$A$1:$C$3416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6" l="1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A3" i="18"/>
  <c r="B3" i="18"/>
  <c r="C3" i="18"/>
  <c r="D3" i="18"/>
  <c r="E3" i="18"/>
  <c r="F3" i="18"/>
  <c r="G3" i="18"/>
  <c r="H3" i="18"/>
  <c r="I3" i="18"/>
  <c r="J3" i="18"/>
  <c r="K3" i="18"/>
  <c r="L3" i="18"/>
  <c r="M3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A29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A38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A39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A40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A41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A42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A43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A44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A45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A46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A47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A48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A49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A50" i="18"/>
  <c r="B50" i="18"/>
  <c r="C50" i="18"/>
  <c r="D50" i="18"/>
  <c r="E50" i="18"/>
  <c r="F50" i="18"/>
  <c r="G50" i="18"/>
  <c r="H50" i="18"/>
  <c r="I50" i="18"/>
  <c r="K50" i="18"/>
  <c r="L50" i="18"/>
  <c r="M50" i="18"/>
  <c r="A51" i="18"/>
  <c r="B51" i="18"/>
  <c r="C51" i="18"/>
  <c r="D51" i="18"/>
  <c r="E51" i="18"/>
  <c r="F51" i="18"/>
  <c r="G51" i="18"/>
  <c r="H51" i="18"/>
  <c r="I51" i="18"/>
  <c r="K51" i="18"/>
  <c r="L51" i="18"/>
  <c r="M51" i="18"/>
  <c r="A52" i="18"/>
  <c r="B52" i="18"/>
  <c r="C52" i="18"/>
  <c r="D52" i="18"/>
  <c r="E52" i="18"/>
  <c r="F52" i="18"/>
  <c r="G52" i="18"/>
  <c r="H52" i="18"/>
  <c r="I52" i="18"/>
  <c r="K52" i="18"/>
  <c r="L52" i="18"/>
  <c r="M52" i="18"/>
  <c r="A53" i="18"/>
  <c r="B53" i="18"/>
  <c r="C53" i="18"/>
  <c r="D53" i="18"/>
  <c r="E53" i="18"/>
  <c r="F53" i="18"/>
  <c r="G53" i="18"/>
  <c r="H53" i="18"/>
  <c r="I53" i="18"/>
  <c r="K53" i="18"/>
  <c r="L53" i="18"/>
  <c r="M53" i="18"/>
  <c r="A54" i="18"/>
  <c r="B54" i="18"/>
  <c r="C54" i="18"/>
  <c r="D54" i="18"/>
  <c r="E54" i="18"/>
  <c r="F54" i="18"/>
  <c r="G54" i="18"/>
  <c r="H54" i="18"/>
  <c r="I54" i="18"/>
  <c r="K54" i="18"/>
  <c r="L54" i="18"/>
  <c r="M54" i="18"/>
  <c r="A55" i="18"/>
  <c r="B55" i="18"/>
  <c r="C55" i="18"/>
  <c r="D55" i="18"/>
  <c r="E55" i="18"/>
  <c r="F55" i="18"/>
  <c r="G55" i="18"/>
  <c r="H55" i="18"/>
  <c r="I55" i="18"/>
  <c r="K55" i="18"/>
  <c r="L55" i="18"/>
  <c r="A56" i="18"/>
  <c r="B56" i="18"/>
  <c r="C56" i="18"/>
  <c r="D56" i="18"/>
  <c r="E56" i="18"/>
  <c r="F56" i="18"/>
  <c r="G56" i="18"/>
  <c r="H56" i="18"/>
  <c r="I56" i="18"/>
  <c r="K56" i="18"/>
  <c r="L56" i="18"/>
  <c r="A57" i="18"/>
  <c r="B57" i="18"/>
  <c r="C57" i="18"/>
  <c r="D57" i="18"/>
  <c r="E57" i="18"/>
  <c r="F57" i="18"/>
  <c r="G57" i="18"/>
  <c r="H57" i="18"/>
  <c r="I57" i="18"/>
  <c r="K57" i="18"/>
  <c r="L57" i="18"/>
  <c r="A58" i="18"/>
  <c r="B58" i="18"/>
  <c r="C58" i="18"/>
  <c r="D58" i="18"/>
  <c r="E58" i="18"/>
  <c r="F58" i="18"/>
  <c r="G58" i="18"/>
  <c r="H58" i="18"/>
  <c r="I58" i="18"/>
  <c r="K58" i="18"/>
  <c r="L58" i="18"/>
  <c r="A59" i="18"/>
  <c r="B59" i="18"/>
  <c r="C59" i="18"/>
  <c r="D59" i="18"/>
  <c r="E59" i="18"/>
  <c r="F59" i="18"/>
  <c r="G59" i="18"/>
  <c r="H59" i="18"/>
  <c r="I59" i="18"/>
  <c r="K59" i="18"/>
  <c r="L59" i="18"/>
  <c r="A60" i="18"/>
  <c r="B60" i="18"/>
  <c r="C60" i="18"/>
  <c r="D60" i="18"/>
  <c r="E60" i="18"/>
  <c r="F60" i="18"/>
  <c r="G60" i="18"/>
  <c r="H60" i="18"/>
  <c r="I60" i="18"/>
  <c r="K60" i="18"/>
  <c r="L60" i="18"/>
  <c r="A61" i="18"/>
  <c r="B61" i="18"/>
  <c r="C61" i="18"/>
  <c r="D61" i="18"/>
  <c r="E61" i="18"/>
  <c r="F61" i="18"/>
  <c r="G61" i="18"/>
  <c r="H61" i="18"/>
  <c r="I61" i="18"/>
  <c r="K61" i="18"/>
  <c r="A62" i="18"/>
  <c r="B62" i="18"/>
  <c r="C62" i="18"/>
  <c r="D62" i="18"/>
  <c r="E62" i="18"/>
  <c r="F62" i="18"/>
  <c r="G62" i="18"/>
  <c r="H62" i="18"/>
  <c r="I62" i="18"/>
  <c r="K62" i="18"/>
  <c r="A63" i="18"/>
  <c r="B63" i="18"/>
  <c r="C63" i="18"/>
  <c r="D63" i="18"/>
  <c r="E63" i="18"/>
  <c r="F63" i="18"/>
  <c r="G63" i="18"/>
  <c r="H63" i="18"/>
  <c r="I63" i="18"/>
  <c r="K63" i="18"/>
  <c r="A64" i="18"/>
  <c r="B64" i="18"/>
  <c r="C64" i="18"/>
  <c r="D64" i="18"/>
  <c r="E64" i="18"/>
  <c r="F64" i="18"/>
  <c r="G64" i="18"/>
  <c r="H64" i="18"/>
  <c r="I64" i="18"/>
  <c r="K64" i="18"/>
  <c r="A65" i="18"/>
  <c r="B65" i="18"/>
  <c r="C65" i="18"/>
  <c r="D65" i="18"/>
  <c r="E65" i="18"/>
  <c r="F65" i="18"/>
  <c r="G65" i="18"/>
  <c r="H65" i="18"/>
  <c r="I65" i="18"/>
  <c r="K65" i="18"/>
  <c r="A66" i="18"/>
  <c r="B66" i="18"/>
  <c r="C66" i="18"/>
  <c r="D66" i="18"/>
  <c r="E66" i="18"/>
  <c r="F66" i="18"/>
  <c r="G66" i="18"/>
  <c r="H66" i="18"/>
  <c r="I66" i="18"/>
  <c r="K66" i="18"/>
  <c r="A67" i="18"/>
  <c r="B67" i="18"/>
  <c r="C67" i="18"/>
  <c r="D67" i="18"/>
  <c r="E67" i="18"/>
  <c r="F67" i="18"/>
  <c r="G67" i="18"/>
  <c r="H67" i="18"/>
  <c r="I67" i="18"/>
  <c r="A68" i="18"/>
  <c r="B68" i="18"/>
  <c r="C68" i="18"/>
  <c r="D68" i="18"/>
  <c r="E68" i="18"/>
  <c r="F68" i="18"/>
  <c r="G68" i="18"/>
  <c r="H68" i="18"/>
  <c r="I68" i="18"/>
  <c r="A69" i="18"/>
  <c r="B69" i="18"/>
  <c r="C69" i="18"/>
  <c r="D69" i="18"/>
  <c r="E69" i="18"/>
  <c r="F69" i="18"/>
  <c r="G69" i="18"/>
  <c r="H69" i="18"/>
  <c r="I69" i="18"/>
  <c r="A70" i="18"/>
  <c r="B70" i="18"/>
  <c r="C70" i="18"/>
  <c r="D70" i="18"/>
  <c r="E70" i="18"/>
  <c r="F70" i="18"/>
  <c r="G70" i="18"/>
  <c r="H70" i="18"/>
  <c r="I70" i="18"/>
  <c r="A71" i="18"/>
  <c r="B71" i="18"/>
  <c r="C71" i="18"/>
  <c r="D71" i="18"/>
  <c r="E71" i="18"/>
  <c r="F71" i="18"/>
  <c r="G71" i="18"/>
  <c r="H71" i="18"/>
  <c r="I71" i="18"/>
  <c r="A72" i="18"/>
  <c r="B72" i="18"/>
  <c r="C72" i="18"/>
  <c r="D72" i="18"/>
  <c r="E72" i="18"/>
  <c r="F72" i="18"/>
  <c r="G72" i="18"/>
  <c r="H72" i="18"/>
  <c r="I72" i="18"/>
  <c r="A73" i="18"/>
  <c r="B73" i="18"/>
  <c r="C73" i="18"/>
  <c r="D73" i="18"/>
  <c r="E73" i="18"/>
  <c r="F73" i="18"/>
  <c r="G73" i="18"/>
  <c r="H73" i="18"/>
  <c r="I73" i="18"/>
  <c r="A74" i="18"/>
  <c r="B74" i="18"/>
  <c r="C74" i="18"/>
  <c r="D74" i="18"/>
  <c r="E74" i="18"/>
  <c r="F74" i="18"/>
  <c r="G74" i="18"/>
  <c r="H74" i="18"/>
  <c r="I74" i="18"/>
  <c r="A75" i="18"/>
  <c r="B75" i="18"/>
  <c r="C75" i="18"/>
  <c r="D75" i="18"/>
  <c r="E75" i="18"/>
  <c r="F75" i="18"/>
  <c r="G75" i="18"/>
  <c r="H75" i="18"/>
  <c r="I75" i="18"/>
  <c r="A76" i="18"/>
  <c r="B76" i="18"/>
  <c r="C76" i="18"/>
  <c r="D76" i="18"/>
  <c r="E76" i="18"/>
  <c r="F76" i="18"/>
  <c r="G76" i="18"/>
  <c r="H76" i="18"/>
  <c r="I76" i="18"/>
  <c r="A77" i="18"/>
  <c r="B77" i="18"/>
  <c r="C77" i="18"/>
  <c r="D77" i="18"/>
  <c r="E77" i="18"/>
  <c r="F77" i="18"/>
  <c r="G77" i="18"/>
  <c r="H77" i="18"/>
  <c r="I77" i="18"/>
  <c r="A78" i="18"/>
  <c r="B78" i="18"/>
  <c r="C78" i="18"/>
  <c r="D78" i="18"/>
  <c r="E78" i="18"/>
  <c r="F78" i="18"/>
  <c r="G78" i="18"/>
  <c r="H78" i="18"/>
  <c r="I78" i="18"/>
  <c r="A79" i="18"/>
  <c r="B79" i="18"/>
  <c r="C79" i="18"/>
  <c r="D79" i="18"/>
  <c r="E79" i="18"/>
  <c r="F79" i="18"/>
  <c r="G79" i="18"/>
  <c r="H79" i="18"/>
  <c r="I79" i="18"/>
  <c r="A80" i="18"/>
  <c r="B80" i="18"/>
  <c r="C80" i="18"/>
  <c r="D80" i="18"/>
  <c r="E80" i="18"/>
  <c r="F80" i="18"/>
  <c r="G80" i="18"/>
  <c r="H80" i="18"/>
  <c r="I80" i="18"/>
  <c r="A81" i="18"/>
  <c r="B81" i="18"/>
  <c r="C81" i="18"/>
  <c r="D81" i="18"/>
  <c r="E81" i="18"/>
  <c r="F81" i="18"/>
  <c r="G81" i="18"/>
  <c r="H81" i="18"/>
  <c r="I81" i="18"/>
  <c r="A82" i="18"/>
  <c r="B82" i="18"/>
  <c r="C82" i="18"/>
  <c r="D82" i="18"/>
  <c r="E82" i="18"/>
  <c r="F82" i="18"/>
  <c r="G82" i="18"/>
  <c r="H82" i="18"/>
  <c r="I82" i="18"/>
  <c r="A83" i="18"/>
  <c r="B83" i="18"/>
  <c r="C83" i="18"/>
  <c r="D83" i="18"/>
  <c r="E83" i="18"/>
  <c r="F83" i="18"/>
  <c r="G83" i="18"/>
  <c r="H83" i="18"/>
  <c r="I83" i="18"/>
  <c r="A84" i="18"/>
  <c r="B84" i="18"/>
  <c r="C84" i="18"/>
  <c r="D84" i="18"/>
  <c r="E84" i="18"/>
  <c r="F84" i="18"/>
  <c r="G84" i="18"/>
  <c r="H84" i="18"/>
  <c r="I84" i="18"/>
  <c r="A85" i="18"/>
  <c r="B85" i="18"/>
  <c r="C85" i="18"/>
  <c r="D85" i="18"/>
  <c r="E85" i="18"/>
  <c r="F85" i="18"/>
  <c r="G85" i="18"/>
  <c r="H85" i="18"/>
  <c r="A86" i="18"/>
  <c r="B86" i="18"/>
  <c r="C86" i="18"/>
  <c r="D86" i="18"/>
  <c r="E86" i="18"/>
  <c r="F86" i="18"/>
  <c r="G86" i="18"/>
  <c r="H86" i="18"/>
  <c r="A87" i="18"/>
  <c r="B87" i="18"/>
  <c r="C87" i="18"/>
  <c r="D87" i="18"/>
  <c r="E87" i="18"/>
  <c r="F87" i="18"/>
  <c r="G87" i="18"/>
  <c r="H87" i="18"/>
  <c r="A88" i="18"/>
  <c r="B88" i="18"/>
  <c r="C88" i="18"/>
  <c r="D88" i="18"/>
  <c r="E88" i="18"/>
  <c r="F88" i="18"/>
  <c r="G88" i="18"/>
  <c r="H88" i="18"/>
  <c r="A89" i="18"/>
  <c r="B89" i="18"/>
  <c r="C89" i="18"/>
  <c r="D89" i="18"/>
  <c r="E89" i="18"/>
  <c r="F89" i="18"/>
  <c r="G89" i="18"/>
  <c r="A90" i="18"/>
  <c r="B90" i="18"/>
  <c r="C90" i="18"/>
  <c r="D90" i="18"/>
  <c r="E90" i="18"/>
  <c r="F90" i="18"/>
  <c r="G90" i="18"/>
  <c r="A91" i="18"/>
  <c r="B91" i="18"/>
  <c r="C91" i="18"/>
  <c r="D91" i="18"/>
  <c r="E91" i="18"/>
  <c r="F91" i="18"/>
  <c r="G91" i="18"/>
  <c r="A92" i="18"/>
  <c r="B92" i="18"/>
  <c r="C92" i="18"/>
  <c r="D92" i="18"/>
  <c r="E92" i="18"/>
  <c r="F92" i="18"/>
  <c r="G92" i="18"/>
  <c r="A93" i="18"/>
  <c r="B93" i="18"/>
  <c r="C93" i="18"/>
  <c r="D93" i="18"/>
  <c r="E93" i="18"/>
  <c r="F93" i="18"/>
  <c r="G93" i="18"/>
  <c r="A94" i="18"/>
  <c r="B94" i="18"/>
  <c r="C94" i="18"/>
  <c r="D94" i="18"/>
  <c r="E94" i="18"/>
  <c r="F94" i="18"/>
  <c r="G94" i="18"/>
  <c r="A95" i="18"/>
  <c r="B95" i="18"/>
  <c r="C95" i="18"/>
  <c r="D95" i="18"/>
  <c r="E95" i="18"/>
  <c r="F95" i="18"/>
  <c r="G95" i="18"/>
  <c r="A96" i="18"/>
  <c r="B96" i="18"/>
  <c r="C96" i="18"/>
  <c r="D96" i="18"/>
  <c r="E96" i="18"/>
  <c r="F96" i="18"/>
  <c r="G96" i="18"/>
  <c r="A97" i="18"/>
  <c r="B97" i="18"/>
  <c r="C97" i="18"/>
  <c r="D97" i="18"/>
  <c r="E97" i="18"/>
  <c r="F97" i="18"/>
  <c r="G97" i="18"/>
  <c r="A98" i="18"/>
  <c r="B98" i="18"/>
  <c r="C98" i="18"/>
  <c r="D98" i="18"/>
  <c r="E98" i="18"/>
  <c r="F98" i="18"/>
  <c r="G98" i="18"/>
  <c r="A99" i="18"/>
  <c r="B99" i="18"/>
  <c r="C99" i="18"/>
  <c r="D99" i="18"/>
  <c r="E99" i="18"/>
  <c r="F99" i="18"/>
  <c r="G99" i="18"/>
  <c r="A100" i="18"/>
  <c r="B100" i="18"/>
  <c r="C100" i="18"/>
  <c r="D100" i="18"/>
  <c r="E100" i="18"/>
  <c r="F100" i="18"/>
  <c r="G100" i="18"/>
  <c r="A101" i="18"/>
  <c r="B101" i="18"/>
  <c r="C101" i="18"/>
  <c r="D101" i="18"/>
  <c r="E101" i="18"/>
  <c r="F101" i="18"/>
  <c r="G101" i="18"/>
  <c r="A102" i="18"/>
  <c r="B102" i="18"/>
  <c r="C102" i="18"/>
  <c r="D102" i="18"/>
  <c r="E102" i="18"/>
  <c r="G102" i="18"/>
  <c r="A103" i="18"/>
  <c r="B103" i="18"/>
  <c r="C103" i="18"/>
  <c r="D103" i="18"/>
  <c r="E103" i="18"/>
  <c r="A104" i="18"/>
  <c r="B104" i="18"/>
  <c r="C104" i="18"/>
  <c r="D104" i="18"/>
  <c r="E104" i="18"/>
  <c r="A105" i="18"/>
  <c r="B105" i="18"/>
  <c r="C105" i="18"/>
  <c r="D105" i="18"/>
  <c r="A106" i="18"/>
  <c r="B106" i="18"/>
  <c r="C106" i="18"/>
  <c r="D106" i="18"/>
  <c r="A107" i="18"/>
  <c r="B107" i="18"/>
  <c r="C107" i="18"/>
  <c r="D107" i="18"/>
  <c r="A108" i="18"/>
  <c r="B108" i="18"/>
  <c r="C108" i="18"/>
  <c r="D108" i="18"/>
  <c r="A109" i="18"/>
  <c r="B109" i="18"/>
  <c r="C109" i="18"/>
  <c r="D109" i="18"/>
  <c r="A110" i="18"/>
  <c r="B110" i="18"/>
  <c r="C110" i="18"/>
  <c r="D110" i="18"/>
  <c r="A111" i="18"/>
  <c r="B111" i="18"/>
  <c r="C111" i="18"/>
  <c r="D111" i="18"/>
  <c r="A112" i="18"/>
  <c r="B112" i="18"/>
  <c r="C112" i="18"/>
  <c r="D112" i="18"/>
  <c r="A113" i="18"/>
  <c r="B113" i="18"/>
  <c r="C113" i="18"/>
  <c r="D113" i="18"/>
  <c r="A114" i="18"/>
  <c r="B114" i="18"/>
  <c r="C114" i="18"/>
  <c r="D114" i="18"/>
  <c r="A115" i="18"/>
  <c r="B115" i="18"/>
  <c r="C115" i="18"/>
  <c r="D115" i="18"/>
  <c r="A116" i="18"/>
  <c r="B116" i="18"/>
  <c r="C116" i="18"/>
  <c r="D116" i="18"/>
  <c r="A117" i="18"/>
  <c r="B117" i="18"/>
  <c r="C117" i="18"/>
  <c r="D117" i="18"/>
  <c r="A118" i="18"/>
  <c r="B118" i="18"/>
  <c r="C118" i="18"/>
  <c r="D118" i="18"/>
  <c r="A119" i="18"/>
  <c r="B119" i="18"/>
  <c r="C119" i="18"/>
  <c r="D119" i="18"/>
  <c r="A120" i="18"/>
  <c r="B120" i="18"/>
  <c r="C120" i="18"/>
  <c r="D120" i="18"/>
  <c r="A121" i="18"/>
  <c r="B121" i="18"/>
  <c r="C121" i="18"/>
  <c r="D121" i="18"/>
  <c r="A122" i="18"/>
  <c r="B122" i="18"/>
  <c r="C122" i="18"/>
  <c r="D122" i="18"/>
  <c r="A123" i="18"/>
  <c r="B123" i="18"/>
  <c r="C123" i="18"/>
  <c r="D123" i="18"/>
  <c r="A124" i="18"/>
  <c r="B124" i="18"/>
  <c r="C124" i="18"/>
  <c r="A125" i="18"/>
  <c r="B125" i="18"/>
  <c r="C125" i="18"/>
  <c r="A126" i="18"/>
  <c r="B126" i="18"/>
  <c r="C126" i="18"/>
  <c r="A127" i="18"/>
  <c r="B127" i="18"/>
  <c r="C127" i="18"/>
  <c r="A128" i="18"/>
  <c r="B128" i="18"/>
  <c r="C128" i="18"/>
  <c r="A129" i="18"/>
  <c r="B129" i="18"/>
  <c r="C129" i="18"/>
  <c r="A130" i="18"/>
  <c r="B130" i="18"/>
  <c r="C130" i="18"/>
  <c r="A131" i="18"/>
  <c r="B131" i="18"/>
  <c r="C131" i="18"/>
  <c r="A132" i="18"/>
  <c r="B132" i="18"/>
  <c r="C132" i="18"/>
  <c r="A133" i="18"/>
  <c r="B133" i="18"/>
  <c r="C133" i="18"/>
  <c r="A134" i="18"/>
  <c r="B134" i="18"/>
  <c r="C134" i="18"/>
  <c r="A135" i="18"/>
  <c r="B135" i="18"/>
  <c r="C135" i="18"/>
  <c r="A136" i="18"/>
  <c r="B136" i="18"/>
  <c r="C136" i="18"/>
  <c r="A137" i="18"/>
  <c r="B137" i="18"/>
  <c r="C137" i="18"/>
  <c r="A138" i="18"/>
  <c r="B138" i="18"/>
  <c r="C138" i="18"/>
  <c r="A139" i="18"/>
  <c r="B139" i="18"/>
  <c r="C139" i="18"/>
  <c r="A140" i="18"/>
  <c r="B140" i="18"/>
  <c r="C140" i="18"/>
  <c r="A141" i="18"/>
  <c r="B141" i="18"/>
  <c r="C141" i="18"/>
  <c r="A142" i="18"/>
  <c r="B142" i="18"/>
  <c r="C142" i="18"/>
  <c r="A143" i="18"/>
  <c r="B143" i="18"/>
  <c r="C143" i="18"/>
  <c r="A144" i="18"/>
  <c r="B144" i="18"/>
  <c r="C144" i="18"/>
  <c r="A145" i="18"/>
  <c r="B145" i="18"/>
  <c r="C145" i="18"/>
  <c r="A146" i="18"/>
  <c r="B146" i="18"/>
  <c r="C146" i="18"/>
  <c r="A147" i="18"/>
  <c r="B147" i="18"/>
  <c r="C147" i="18"/>
  <c r="A148" i="18"/>
  <c r="B148" i="18"/>
  <c r="C148" i="18"/>
  <c r="A149" i="18"/>
  <c r="B149" i="18"/>
  <c r="C149" i="18"/>
  <c r="A150" i="18"/>
  <c r="B150" i="18"/>
  <c r="C150" i="18"/>
  <c r="A151" i="18"/>
  <c r="B151" i="18"/>
  <c r="C151" i="18"/>
  <c r="A152" i="18"/>
  <c r="B152" i="18"/>
  <c r="C152" i="18"/>
  <c r="A153" i="18"/>
  <c r="B153" i="18"/>
  <c r="C153" i="18"/>
  <c r="A154" i="18"/>
  <c r="B154" i="18"/>
  <c r="C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A172" i="18"/>
  <c r="B172" i="18"/>
  <c r="A173" i="18"/>
  <c r="B173" i="18"/>
  <c r="A174" i="18"/>
  <c r="B174" i="18"/>
  <c r="A175" i="18"/>
  <c r="B175" i="18"/>
  <c r="A176" i="18"/>
  <c r="B176" i="18"/>
  <c r="A177" i="18"/>
  <c r="B177" i="18"/>
  <c r="A178" i="18"/>
  <c r="B178" i="18"/>
  <c r="A179" i="18"/>
  <c r="B179" i="18"/>
  <c r="A180" i="18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A207" i="18"/>
  <c r="B207" i="18"/>
  <c r="A208" i="18"/>
  <c r="B208" i="18"/>
  <c r="A209" i="18"/>
  <c r="B209" i="18"/>
  <c r="A210" i="18"/>
  <c r="B210" i="18"/>
  <c r="M1" i="18"/>
  <c r="L1" i="18"/>
  <c r="K1" i="18"/>
  <c r="J1" i="18"/>
  <c r="I1" i="18"/>
  <c r="H1" i="18"/>
  <c r="G1" i="18"/>
  <c r="F1" i="18"/>
  <c r="E1" i="18"/>
  <c r="D1" i="18"/>
  <c r="C1" i="18"/>
  <c r="B1" i="18"/>
  <c r="A1" i="18"/>
  <c r="E1" i="15"/>
  <c r="D1" i="15"/>
  <c r="C1" i="15"/>
  <c r="B1" i="15"/>
  <c r="E1" i="14"/>
  <c r="D1" i="14"/>
  <c r="C1" i="14"/>
  <c r="B1" i="14"/>
  <c r="E1" i="13"/>
  <c r="D1" i="13"/>
  <c r="C1" i="13"/>
  <c r="B1" i="13"/>
  <c r="E1" i="12"/>
  <c r="D1" i="12"/>
  <c r="C1" i="12"/>
  <c r="B1" i="12"/>
  <c r="E1" i="11"/>
  <c r="D1" i="11"/>
  <c r="C1" i="11"/>
  <c r="B1" i="11"/>
  <c r="E1" i="10"/>
  <c r="D1" i="10"/>
  <c r="C1" i="10"/>
  <c r="B1" i="10"/>
  <c r="E1" i="9"/>
  <c r="D1" i="9"/>
  <c r="C1" i="9"/>
  <c r="B1" i="9"/>
  <c r="E1" i="8"/>
  <c r="D1" i="8"/>
  <c r="C1" i="8"/>
  <c r="B1" i="8"/>
  <c r="E1" i="7"/>
  <c r="D1" i="7"/>
  <c r="C1" i="7"/>
  <c r="B1" i="7"/>
  <c r="E1" i="6"/>
  <c r="D1" i="6"/>
  <c r="C1" i="6"/>
  <c r="B1" i="6"/>
  <c r="E1" i="5"/>
  <c r="D1" i="5"/>
  <c r="C1" i="5"/>
  <c r="B1" i="5"/>
  <c r="E1" i="4"/>
  <c r="D1" i="4"/>
  <c r="C1" i="4"/>
  <c r="B1" i="4"/>
  <c r="E1" i="3"/>
  <c r="D1" i="3"/>
  <c r="C1" i="3"/>
  <c r="B1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2" i="15"/>
  <c r="E2" i="14"/>
  <c r="E2" i="13"/>
  <c r="E2" i="12"/>
  <c r="E2" i="11"/>
  <c r="E2" i="10"/>
  <c r="E2" i="9"/>
  <c r="E2" i="8"/>
  <c r="E2" i="7"/>
  <c r="E2" i="6"/>
  <c r="E2" i="5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2" i="2"/>
  <c r="D11" i="16" l="1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E10" i="16"/>
  <c r="D10" i="16"/>
  <c r="B54" i="15" l="1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2" i="3"/>
</calcChain>
</file>

<file path=xl/sharedStrings.xml><?xml version="1.0" encoding="utf-8"?>
<sst xmlns="http://schemas.openxmlformats.org/spreadsheetml/2006/main" count="3432" uniqueCount="15">
  <si>
    <t>Running</t>
  </si>
  <si>
    <t>Speed</t>
  </si>
  <si>
    <t>SpeedSP</t>
  </si>
  <si>
    <t>_x0005_</t>
  </si>
  <si>
    <t>_x0001_</t>
  </si>
  <si>
    <t>K</t>
  </si>
  <si>
    <t>f</t>
  </si>
  <si>
    <t>Identifikált paraméterek</t>
  </si>
  <si>
    <t>T</t>
  </si>
  <si>
    <t>Ymax</t>
  </si>
  <si>
    <t>Számított</t>
  </si>
  <si>
    <t>U</t>
  </si>
  <si>
    <t>U'</t>
  </si>
  <si>
    <t>Linearizált SP</t>
  </si>
  <si>
    <t>Statikus nemlinearitás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</si>
</sst>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6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Motor</a:t>
            </a:r>
            <a:r>
              <a:rPr lang="hu-HU" baseline="0"/>
              <a:t> ugrásválaszok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(RPS)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'Mért Adatok'!$B$2:$B$3416</c:f>
              <c:numCache>
                <c:formatCode>General</c:formatCode>
                <c:ptCount val="3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0.325521</c:v>
                </c:pt>
                <c:pt idx="266">
                  <c:v>0.138346</c:v>
                </c:pt>
                <c:pt idx="267">
                  <c:v>0.179036</c:v>
                </c:pt>
                <c:pt idx="268">
                  <c:v>0.63476600000000005</c:v>
                </c:pt>
                <c:pt idx="269">
                  <c:v>0.29296899999999998</c:v>
                </c:pt>
                <c:pt idx="270">
                  <c:v>0.138346</c:v>
                </c:pt>
                <c:pt idx="271">
                  <c:v>0.26041700000000001</c:v>
                </c:pt>
                <c:pt idx="272">
                  <c:v>8.9518200000000006E-2</c:v>
                </c:pt>
                <c:pt idx="273">
                  <c:v>0.13020799999999999</c:v>
                </c:pt>
                <c:pt idx="274">
                  <c:v>0.11393200000000001</c:v>
                </c:pt>
                <c:pt idx="275">
                  <c:v>5.6966099999999999E-2</c:v>
                </c:pt>
                <c:pt idx="276">
                  <c:v>8.1380199999999993E-3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8.1380199999999993E-3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8.1380199999999993E-3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0.390625</c:v>
                </c:pt>
                <c:pt idx="393">
                  <c:v>0.36621100000000001</c:v>
                </c:pt>
                <c:pt idx="394">
                  <c:v>0.69986999999999999</c:v>
                </c:pt>
                <c:pt idx="395">
                  <c:v>0.85449200000000003</c:v>
                </c:pt>
                <c:pt idx="396">
                  <c:v>0.68359400000000003</c:v>
                </c:pt>
                <c:pt idx="397">
                  <c:v>0.80566400000000005</c:v>
                </c:pt>
                <c:pt idx="398">
                  <c:v>1.00911</c:v>
                </c:pt>
                <c:pt idx="399">
                  <c:v>2.1565799999999999</c:v>
                </c:pt>
                <c:pt idx="400">
                  <c:v>1.42415</c:v>
                </c:pt>
                <c:pt idx="401">
                  <c:v>2.1077499999999998</c:v>
                </c:pt>
                <c:pt idx="402">
                  <c:v>2.9134099999999998</c:v>
                </c:pt>
                <c:pt idx="403">
                  <c:v>2.2379600000000002</c:v>
                </c:pt>
                <c:pt idx="404">
                  <c:v>3.1656900000000001</c:v>
                </c:pt>
                <c:pt idx="405">
                  <c:v>2.97038</c:v>
                </c:pt>
                <c:pt idx="406">
                  <c:v>3.43424</c:v>
                </c:pt>
                <c:pt idx="407">
                  <c:v>3.6702499999999998</c:v>
                </c:pt>
                <c:pt idx="408">
                  <c:v>3.7190799999999999</c:v>
                </c:pt>
                <c:pt idx="409">
                  <c:v>3.7109399999999999</c:v>
                </c:pt>
                <c:pt idx="410">
                  <c:v>4.3131500000000003</c:v>
                </c:pt>
                <c:pt idx="411">
                  <c:v>4.6223999999999998</c:v>
                </c:pt>
                <c:pt idx="412">
                  <c:v>4.37826</c:v>
                </c:pt>
                <c:pt idx="413">
                  <c:v>4.4270800000000001</c:v>
                </c:pt>
                <c:pt idx="414">
                  <c:v>4.5247400000000004</c:v>
                </c:pt>
                <c:pt idx="415">
                  <c:v>4.7444699999999997</c:v>
                </c:pt>
                <c:pt idx="416">
                  <c:v>5.46875</c:v>
                </c:pt>
                <c:pt idx="417">
                  <c:v>4.7119099999999996</c:v>
                </c:pt>
                <c:pt idx="418">
                  <c:v>5.2408900000000003</c:v>
                </c:pt>
                <c:pt idx="419">
                  <c:v>5.1350899999999999</c:v>
                </c:pt>
                <c:pt idx="420">
                  <c:v>6.0058600000000002</c:v>
                </c:pt>
                <c:pt idx="421">
                  <c:v>5.4850300000000001</c:v>
                </c:pt>
                <c:pt idx="422">
                  <c:v>6.4697300000000002</c:v>
                </c:pt>
                <c:pt idx="423">
                  <c:v>6.3232400000000002</c:v>
                </c:pt>
                <c:pt idx="424">
                  <c:v>5.8430999999999997</c:v>
                </c:pt>
                <c:pt idx="425">
                  <c:v>6.1523399999999997</c:v>
                </c:pt>
                <c:pt idx="426">
                  <c:v>6.6894499999999999</c:v>
                </c:pt>
                <c:pt idx="427">
                  <c:v>5.8024100000000001</c:v>
                </c:pt>
                <c:pt idx="428">
                  <c:v>6.3069699999999997</c:v>
                </c:pt>
                <c:pt idx="429">
                  <c:v>6.6894499999999999</c:v>
                </c:pt>
                <c:pt idx="430">
                  <c:v>6.1360700000000001</c:v>
                </c:pt>
                <c:pt idx="431">
                  <c:v>6.3232400000000002</c:v>
                </c:pt>
                <c:pt idx="432">
                  <c:v>6.8603500000000004</c:v>
                </c:pt>
                <c:pt idx="433">
                  <c:v>6.2337199999999999</c:v>
                </c:pt>
                <c:pt idx="434">
                  <c:v>6.6731800000000003</c:v>
                </c:pt>
                <c:pt idx="435">
                  <c:v>7.4137399999999998</c:v>
                </c:pt>
                <c:pt idx="436">
                  <c:v>6.8766299999999996</c:v>
                </c:pt>
                <c:pt idx="437">
                  <c:v>7.4300100000000002</c:v>
                </c:pt>
                <c:pt idx="438">
                  <c:v>7.0963500000000002</c:v>
                </c:pt>
                <c:pt idx="439">
                  <c:v>7.4625700000000004</c:v>
                </c:pt>
                <c:pt idx="440">
                  <c:v>6.9498699999999998</c:v>
                </c:pt>
                <c:pt idx="441">
                  <c:v>6.8766299999999996</c:v>
                </c:pt>
                <c:pt idx="442">
                  <c:v>7.6171899999999999</c:v>
                </c:pt>
                <c:pt idx="443">
                  <c:v>7.2021499999999996</c:v>
                </c:pt>
                <c:pt idx="444">
                  <c:v>7.5602200000000002</c:v>
                </c:pt>
                <c:pt idx="445">
                  <c:v>7.6904300000000001</c:v>
                </c:pt>
                <c:pt idx="446">
                  <c:v>7.1451799999999999</c:v>
                </c:pt>
                <c:pt idx="447">
                  <c:v>7.7148399999999997</c:v>
                </c:pt>
                <c:pt idx="448">
                  <c:v>7.80436</c:v>
                </c:pt>
                <c:pt idx="449">
                  <c:v>7.5683600000000002</c:v>
                </c:pt>
                <c:pt idx="450">
                  <c:v>7.3974599999999997</c:v>
                </c:pt>
                <c:pt idx="451">
                  <c:v>7.9345699999999999</c:v>
                </c:pt>
                <c:pt idx="452">
                  <c:v>7.9752599999999996</c:v>
                </c:pt>
                <c:pt idx="453">
                  <c:v>7.9589800000000004</c:v>
                </c:pt>
                <c:pt idx="454">
                  <c:v>7.7555300000000003</c:v>
                </c:pt>
                <c:pt idx="455">
                  <c:v>7.7799500000000004</c:v>
                </c:pt>
                <c:pt idx="456">
                  <c:v>7.9915399999999996</c:v>
                </c:pt>
                <c:pt idx="457">
                  <c:v>8.0729199999999999</c:v>
                </c:pt>
                <c:pt idx="458">
                  <c:v>8.1136099999999995</c:v>
                </c:pt>
                <c:pt idx="459">
                  <c:v>8.0729199999999999</c:v>
                </c:pt>
                <c:pt idx="460">
                  <c:v>8.2845099999999992</c:v>
                </c:pt>
                <c:pt idx="461">
                  <c:v>8.0240899999999993</c:v>
                </c:pt>
                <c:pt idx="462">
                  <c:v>7.9345699999999999</c:v>
                </c:pt>
                <c:pt idx="463">
                  <c:v>8.1868499999999997</c:v>
                </c:pt>
                <c:pt idx="464">
                  <c:v>8.2438199999999995</c:v>
                </c:pt>
                <c:pt idx="465">
                  <c:v>8.3333300000000001</c:v>
                </c:pt>
                <c:pt idx="466">
                  <c:v>8.2682300000000009</c:v>
                </c:pt>
                <c:pt idx="467">
                  <c:v>8.3658900000000003</c:v>
                </c:pt>
                <c:pt idx="468">
                  <c:v>8.2438199999999995</c:v>
                </c:pt>
                <c:pt idx="469">
                  <c:v>8.7239599999999999</c:v>
                </c:pt>
                <c:pt idx="470">
                  <c:v>8.3170599999999997</c:v>
                </c:pt>
                <c:pt idx="471">
                  <c:v>8.4065799999999999</c:v>
                </c:pt>
                <c:pt idx="472">
                  <c:v>8.3252000000000006</c:v>
                </c:pt>
                <c:pt idx="473">
                  <c:v>8.6751299999999993</c:v>
                </c:pt>
                <c:pt idx="474">
                  <c:v>8.3740199999999998</c:v>
                </c:pt>
                <c:pt idx="475">
                  <c:v>8.3984400000000008</c:v>
                </c:pt>
                <c:pt idx="476">
                  <c:v>8.4065799999999999</c:v>
                </c:pt>
                <c:pt idx="477">
                  <c:v>8.4391300000000005</c:v>
                </c:pt>
                <c:pt idx="478">
                  <c:v>8.4798200000000001</c:v>
                </c:pt>
                <c:pt idx="479">
                  <c:v>8.4798200000000001</c:v>
                </c:pt>
                <c:pt idx="480">
                  <c:v>8.5856100000000009</c:v>
                </c:pt>
                <c:pt idx="481">
                  <c:v>8.4309899999999995</c:v>
                </c:pt>
                <c:pt idx="482">
                  <c:v>8.6588499999999993</c:v>
                </c:pt>
                <c:pt idx="483">
                  <c:v>8.4879599999999993</c:v>
                </c:pt>
                <c:pt idx="484">
                  <c:v>8.7890599999999992</c:v>
                </c:pt>
                <c:pt idx="485">
                  <c:v>8.7402300000000004</c:v>
                </c:pt>
                <c:pt idx="486">
                  <c:v>8.8460300000000007</c:v>
                </c:pt>
                <c:pt idx="487">
                  <c:v>8.5123700000000007</c:v>
                </c:pt>
                <c:pt idx="488">
                  <c:v>8.5774699999999999</c:v>
                </c:pt>
                <c:pt idx="489">
                  <c:v>8.4879599999999993</c:v>
                </c:pt>
                <c:pt idx="490">
                  <c:v>8.4960900000000006</c:v>
                </c:pt>
                <c:pt idx="491">
                  <c:v>8.6100300000000001</c:v>
                </c:pt>
                <c:pt idx="492">
                  <c:v>8.6344399999999997</c:v>
                </c:pt>
                <c:pt idx="493">
                  <c:v>8.7646499999999996</c:v>
                </c:pt>
                <c:pt idx="494">
                  <c:v>8.6181599999999996</c:v>
                </c:pt>
                <c:pt idx="495">
                  <c:v>8.9192699999999991</c:v>
                </c:pt>
                <c:pt idx="496">
                  <c:v>8.6669900000000002</c:v>
                </c:pt>
                <c:pt idx="497">
                  <c:v>8.5449199999999994</c:v>
                </c:pt>
                <c:pt idx="498">
                  <c:v>8.6018899999999991</c:v>
                </c:pt>
                <c:pt idx="499">
                  <c:v>8.7321000000000009</c:v>
                </c:pt>
                <c:pt idx="500">
                  <c:v>8.6425800000000006</c:v>
                </c:pt>
                <c:pt idx="501">
                  <c:v>9.0657599999999992</c:v>
                </c:pt>
                <c:pt idx="502">
                  <c:v>8.7890599999999992</c:v>
                </c:pt>
                <c:pt idx="503">
                  <c:v>8.6344399999999997</c:v>
                </c:pt>
                <c:pt idx="504">
                  <c:v>8.6181599999999996</c:v>
                </c:pt>
                <c:pt idx="505">
                  <c:v>8.7972000000000001</c:v>
                </c:pt>
                <c:pt idx="506">
                  <c:v>9.1064500000000006</c:v>
                </c:pt>
                <c:pt idx="507">
                  <c:v>8.8867200000000004</c:v>
                </c:pt>
                <c:pt idx="508">
                  <c:v>8.6751299999999993</c:v>
                </c:pt>
                <c:pt idx="509">
                  <c:v>8.6588499999999993</c:v>
                </c:pt>
                <c:pt idx="510">
                  <c:v>8.8867200000000004</c:v>
                </c:pt>
                <c:pt idx="511">
                  <c:v>9.1552699999999998</c:v>
                </c:pt>
                <c:pt idx="512">
                  <c:v>9.0494800000000009</c:v>
                </c:pt>
                <c:pt idx="513">
                  <c:v>8.7076799999999999</c:v>
                </c:pt>
                <c:pt idx="514">
                  <c:v>8.7646499999999996</c:v>
                </c:pt>
                <c:pt idx="515">
                  <c:v>8.8460300000000007</c:v>
                </c:pt>
                <c:pt idx="516">
                  <c:v>9.2936200000000007</c:v>
                </c:pt>
                <c:pt idx="517">
                  <c:v>8.7890599999999992</c:v>
                </c:pt>
                <c:pt idx="518">
                  <c:v>8.6507199999999997</c:v>
                </c:pt>
                <c:pt idx="519">
                  <c:v>8.9518199999999997</c:v>
                </c:pt>
                <c:pt idx="520">
                  <c:v>9.6110000000000007</c:v>
                </c:pt>
                <c:pt idx="521">
                  <c:v>9.0494800000000009</c:v>
                </c:pt>
                <c:pt idx="522">
                  <c:v>8.7890599999999992</c:v>
                </c:pt>
                <c:pt idx="523">
                  <c:v>9.3505900000000004</c:v>
                </c:pt>
                <c:pt idx="524">
                  <c:v>9.1471400000000003</c:v>
                </c:pt>
                <c:pt idx="525">
                  <c:v>8.8867200000000004</c:v>
                </c:pt>
                <c:pt idx="526">
                  <c:v>9.3099000000000007</c:v>
                </c:pt>
                <c:pt idx="527">
                  <c:v>9.7656200000000002</c:v>
                </c:pt>
                <c:pt idx="528">
                  <c:v>8.8785799999999995</c:v>
                </c:pt>
                <c:pt idx="529">
                  <c:v>9.3343100000000003</c:v>
                </c:pt>
                <c:pt idx="530">
                  <c:v>9.2529299999999992</c:v>
                </c:pt>
                <c:pt idx="531">
                  <c:v>8.9274100000000001</c:v>
                </c:pt>
                <c:pt idx="532">
                  <c:v>9.4238300000000006</c:v>
                </c:pt>
                <c:pt idx="533">
                  <c:v>9.7981800000000003</c:v>
                </c:pt>
                <c:pt idx="534">
                  <c:v>8.8704400000000003</c:v>
                </c:pt>
                <c:pt idx="535">
                  <c:v>9.4807900000000007</c:v>
                </c:pt>
                <c:pt idx="536">
                  <c:v>9.2854799999999997</c:v>
                </c:pt>
                <c:pt idx="537">
                  <c:v>9.05762</c:v>
                </c:pt>
                <c:pt idx="538">
                  <c:v>10.026</c:v>
                </c:pt>
                <c:pt idx="539">
                  <c:v>9.1389999999999993</c:v>
                </c:pt>
                <c:pt idx="540">
                  <c:v>9.6842500000000005</c:v>
                </c:pt>
                <c:pt idx="541">
                  <c:v>8.9925099999999993</c:v>
                </c:pt>
                <c:pt idx="542">
                  <c:v>9.0006500000000003</c:v>
                </c:pt>
                <c:pt idx="543">
                  <c:v>9.5296199999999995</c:v>
                </c:pt>
                <c:pt idx="544">
                  <c:v>8.8785799999999995</c:v>
                </c:pt>
                <c:pt idx="545">
                  <c:v>9.6028699999999994</c:v>
                </c:pt>
                <c:pt idx="546">
                  <c:v>9.1715499999999999</c:v>
                </c:pt>
                <c:pt idx="547">
                  <c:v>9.1878299999999999</c:v>
                </c:pt>
                <c:pt idx="548">
                  <c:v>9.5621700000000001</c:v>
                </c:pt>
                <c:pt idx="549">
                  <c:v>8.8867200000000004</c:v>
                </c:pt>
                <c:pt idx="550">
                  <c:v>9.1552699999999998</c:v>
                </c:pt>
                <c:pt idx="551">
                  <c:v>8.9843799999999998</c:v>
                </c:pt>
                <c:pt idx="552">
                  <c:v>9.2773400000000006</c:v>
                </c:pt>
                <c:pt idx="553">
                  <c:v>9.6354199999999999</c:v>
                </c:pt>
                <c:pt idx="554">
                  <c:v>9.0169300000000003</c:v>
                </c:pt>
                <c:pt idx="555">
                  <c:v>8.9762400000000007</c:v>
                </c:pt>
                <c:pt idx="556">
                  <c:v>9.375</c:v>
                </c:pt>
                <c:pt idx="557">
                  <c:v>8.8216199999999994</c:v>
                </c:pt>
                <c:pt idx="558">
                  <c:v>9.3343100000000003</c:v>
                </c:pt>
                <c:pt idx="559">
                  <c:v>9.5784500000000001</c:v>
                </c:pt>
                <c:pt idx="560">
                  <c:v>8.9274100000000001</c:v>
                </c:pt>
                <c:pt idx="561">
                  <c:v>8.7321000000000009</c:v>
                </c:pt>
                <c:pt idx="562">
                  <c:v>8.9843799999999998</c:v>
                </c:pt>
                <c:pt idx="563">
                  <c:v>8.9030000000000005</c:v>
                </c:pt>
                <c:pt idx="564">
                  <c:v>8.8297500000000007</c:v>
                </c:pt>
                <c:pt idx="565">
                  <c:v>8.7239599999999999</c:v>
                </c:pt>
                <c:pt idx="566">
                  <c:v>9.0413399999999999</c:v>
                </c:pt>
                <c:pt idx="567">
                  <c:v>8.8948599999999995</c:v>
                </c:pt>
                <c:pt idx="568">
                  <c:v>8.8134800000000002</c:v>
                </c:pt>
                <c:pt idx="569">
                  <c:v>8.6425800000000006</c:v>
                </c:pt>
                <c:pt idx="570">
                  <c:v>8.9762400000000007</c:v>
                </c:pt>
                <c:pt idx="571">
                  <c:v>9.3261699999999994</c:v>
                </c:pt>
                <c:pt idx="572">
                  <c:v>8.8134800000000002</c:v>
                </c:pt>
                <c:pt idx="573">
                  <c:v>8.6669900000000002</c:v>
                </c:pt>
                <c:pt idx="574">
                  <c:v>8.7321000000000009</c:v>
                </c:pt>
                <c:pt idx="575">
                  <c:v>9.3424499999999995</c:v>
                </c:pt>
                <c:pt idx="576">
                  <c:v>8.9762400000000007</c:v>
                </c:pt>
                <c:pt idx="577">
                  <c:v>8.8134800000000002</c:v>
                </c:pt>
                <c:pt idx="578">
                  <c:v>8.6995400000000007</c:v>
                </c:pt>
                <c:pt idx="579">
                  <c:v>9.2529299999999992</c:v>
                </c:pt>
                <c:pt idx="580">
                  <c:v>9.0820299999999996</c:v>
                </c:pt>
                <c:pt idx="581">
                  <c:v>8.9436900000000001</c:v>
                </c:pt>
                <c:pt idx="582">
                  <c:v>8.7727900000000005</c:v>
                </c:pt>
                <c:pt idx="583">
                  <c:v>8.8460300000000007</c:v>
                </c:pt>
                <c:pt idx="584">
                  <c:v>9.3831399999999991</c:v>
                </c:pt>
                <c:pt idx="585">
                  <c:v>8.9599600000000006</c:v>
                </c:pt>
                <c:pt idx="586">
                  <c:v>8.7483699999999995</c:v>
                </c:pt>
                <c:pt idx="587">
                  <c:v>9.1471400000000003</c:v>
                </c:pt>
                <c:pt idx="588">
                  <c:v>9.1796900000000008</c:v>
                </c:pt>
                <c:pt idx="589">
                  <c:v>8.8053399999999993</c:v>
                </c:pt>
                <c:pt idx="590">
                  <c:v>9.1878299999999999</c:v>
                </c:pt>
                <c:pt idx="591">
                  <c:v>9.4400999999999993</c:v>
                </c:pt>
                <c:pt idx="592">
                  <c:v>8.9274100000000001</c:v>
                </c:pt>
                <c:pt idx="593">
                  <c:v>9.0901700000000005</c:v>
                </c:pt>
                <c:pt idx="594">
                  <c:v>9.3424499999999995</c:v>
                </c:pt>
                <c:pt idx="595">
                  <c:v>8.8297500000000007</c:v>
                </c:pt>
                <c:pt idx="596">
                  <c:v>9.69238</c:v>
                </c:pt>
                <c:pt idx="597">
                  <c:v>9.4563799999999993</c:v>
                </c:pt>
                <c:pt idx="598">
                  <c:v>8.9599600000000006</c:v>
                </c:pt>
                <c:pt idx="599">
                  <c:v>9.5214800000000004</c:v>
                </c:pt>
                <c:pt idx="600">
                  <c:v>9.4482400000000002</c:v>
                </c:pt>
                <c:pt idx="601">
                  <c:v>8.9274100000000001</c:v>
                </c:pt>
                <c:pt idx="602">
                  <c:v>9.5133500000000009</c:v>
                </c:pt>
                <c:pt idx="603">
                  <c:v>8.91113</c:v>
                </c:pt>
                <c:pt idx="604">
                  <c:v>9.3831399999999991</c:v>
                </c:pt>
                <c:pt idx="605">
                  <c:v>9.1552699999999998</c:v>
                </c:pt>
                <c:pt idx="606">
                  <c:v>9.0332000000000008</c:v>
                </c:pt>
                <c:pt idx="607">
                  <c:v>9.5133500000000009</c:v>
                </c:pt>
                <c:pt idx="608">
                  <c:v>8.9192699999999991</c:v>
                </c:pt>
                <c:pt idx="609">
                  <c:v>8.8216199999999994</c:v>
                </c:pt>
                <c:pt idx="610">
                  <c:v>9.6110000000000007</c:v>
                </c:pt>
                <c:pt idx="611">
                  <c:v>8.91113</c:v>
                </c:pt>
                <c:pt idx="612">
                  <c:v>9.1308600000000002</c:v>
                </c:pt>
                <c:pt idx="613">
                  <c:v>9.375</c:v>
                </c:pt>
                <c:pt idx="614">
                  <c:v>8.8948599999999995</c:v>
                </c:pt>
                <c:pt idx="615">
                  <c:v>8.9030000000000005</c:v>
                </c:pt>
                <c:pt idx="616">
                  <c:v>9.3831399999999991</c:v>
                </c:pt>
                <c:pt idx="617">
                  <c:v>8.8704400000000003</c:v>
                </c:pt>
                <c:pt idx="618">
                  <c:v>9.3343100000000003</c:v>
                </c:pt>
                <c:pt idx="619">
                  <c:v>9.1552699999999998</c:v>
                </c:pt>
                <c:pt idx="620">
                  <c:v>8.9274100000000001</c:v>
                </c:pt>
                <c:pt idx="621">
                  <c:v>9.0006500000000003</c:v>
                </c:pt>
                <c:pt idx="622">
                  <c:v>9.2447900000000001</c:v>
                </c:pt>
                <c:pt idx="623">
                  <c:v>8.8785799999999995</c:v>
                </c:pt>
                <c:pt idx="624">
                  <c:v>9.4645200000000003</c:v>
                </c:pt>
                <c:pt idx="625">
                  <c:v>9.0494800000000009</c:v>
                </c:pt>
                <c:pt idx="626">
                  <c:v>9.0250699999999995</c:v>
                </c:pt>
                <c:pt idx="627">
                  <c:v>9.1959599999999995</c:v>
                </c:pt>
                <c:pt idx="628">
                  <c:v>9.1064500000000006</c:v>
                </c:pt>
                <c:pt idx="629">
                  <c:v>9.0413399999999999</c:v>
                </c:pt>
                <c:pt idx="630">
                  <c:v>9.9283900000000003</c:v>
                </c:pt>
                <c:pt idx="631">
                  <c:v>8.8541699999999999</c:v>
                </c:pt>
                <c:pt idx="632">
                  <c:v>9.3994099999999996</c:v>
                </c:pt>
                <c:pt idx="633">
                  <c:v>9.3587199999999999</c:v>
                </c:pt>
                <c:pt idx="634">
                  <c:v>8.9030000000000005</c:v>
                </c:pt>
                <c:pt idx="635">
                  <c:v>9.5621700000000001</c:v>
                </c:pt>
                <c:pt idx="636">
                  <c:v>9.7167999999999992</c:v>
                </c:pt>
                <c:pt idx="637">
                  <c:v>8.7890599999999992</c:v>
                </c:pt>
                <c:pt idx="638">
                  <c:v>9.6516900000000003</c:v>
                </c:pt>
                <c:pt idx="639">
                  <c:v>9.0901700000000005</c:v>
                </c:pt>
                <c:pt idx="640">
                  <c:v>8.9762400000000007</c:v>
                </c:pt>
                <c:pt idx="641">
                  <c:v>9.7167999999999992</c:v>
                </c:pt>
                <c:pt idx="642">
                  <c:v>9.2366499999999991</c:v>
                </c:pt>
                <c:pt idx="643">
                  <c:v>8.8867200000000004</c:v>
                </c:pt>
                <c:pt idx="644">
                  <c:v>9.4238300000000006</c:v>
                </c:pt>
                <c:pt idx="645">
                  <c:v>8.8378899999999998</c:v>
                </c:pt>
                <c:pt idx="646">
                  <c:v>9.4238300000000006</c:v>
                </c:pt>
                <c:pt idx="647">
                  <c:v>9.2041000000000004</c:v>
                </c:pt>
                <c:pt idx="648">
                  <c:v>9.0087899999999994</c:v>
                </c:pt>
                <c:pt idx="649">
                  <c:v>9.2285199999999996</c:v>
                </c:pt>
                <c:pt idx="650">
                  <c:v>9.7900399999999994</c:v>
                </c:pt>
                <c:pt idx="651">
                  <c:v>8.7972000000000001</c:v>
                </c:pt>
                <c:pt idx="652">
                  <c:v>9.8225899999999999</c:v>
                </c:pt>
                <c:pt idx="653">
                  <c:v>9.0657599999999992</c:v>
                </c:pt>
                <c:pt idx="654">
                  <c:v>9.1145800000000001</c:v>
                </c:pt>
                <c:pt idx="655">
                  <c:v>9.2936200000000007</c:v>
                </c:pt>
                <c:pt idx="656">
                  <c:v>9.3424499999999995</c:v>
                </c:pt>
                <c:pt idx="657">
                  <c:v>8.9843799999999998</c:v>
                </c:pt>
                <c:pt idx="658">
                  <c:v>9.3587199999999999</c:v>
                </c:pt>
                <c:pt idx="659">
                  <c:v>8.8704400000000003</c:v>
                </c:pt>
                <c:pt idx="660">
                  <c:v>9.4482400000000002</c:v>
                </c:pt>
                <c:pt idx="661">
                  <c:v>9.0413399999999999</c:v>
                </c:pt>
                <c:pt idx="662">
                  <c:v>9.1145800000000001</c:v>
                </c:pt>
                <c:pt idx="663">
                  <c:v>9.3994099999999996</c:v>
                </c:pt>
                <c:pt idx="664">
                  <c:v>8.91113</c:v>
                </c:pt>
                <c:pt idx="665">
                  <c:v>8.8297500000000007</c:v>
                </c:pt>
                <c:pt idx="666">
                  <c:v>9.5865899999999993</c:v>
                </c:pt>
                <c:pt idx="667">
                  <c:v>8.9355499999999992</c:v>
                </c:pt>
                <c:pt idx="668">
                  <c:v>9.1145800000000001</c:v>
                </c:pt>
                <c:pt idx="669">
                  <c:v>9.6435499999999994</c:v>
                </c:pt>
                <c:pt idx="670">
                  <c:v>8.8541699999999999</c:v>
                </c:pt>
                <c:pt idx="671">
                  <c:v>8.9274100000000001</c:v>
                </c:pt>
                <c:pt idx="672">
                  <c:v>9.5296199999999995</c:v>
                </c:pt>
                <c:pt idx="673">
                  <c:v>8.8460300000000007</c:v>
                </c:pt>
                <c:pt idx="674">
                  <c:v>9.3587199999999999</c:v>
                </c:pt>
                <c:pt idx="675">
                  <c:v>9.4156899999999997</c:v>
                </c:pt>
                <c:pt idx="676">
                  <c:v>8.8378899999999998</c:v>
                </c:pt>
                <c:pt idx="677">
                  <c:v>9.1308600000000002</c:v>
                </c:pt>
                <c:pt idx="678">
                  <c:v>9.2203800000000005</c:v>
                </c:pt>
                <c:pt idx="679">
                  <c:v>8.9030000000000005</c:v>
                </c:pt>
                <c:pt idx="680">
                  <c:v>9.4889299999999999</c:v>
                </c:pt>
                <c:pt idx="681">
                  <c:v>9.1552699999999998</c:v>
                </c:pt>
                <c:pt idx="682">
                  <c:v>8.8053399999999993</c:v>
                </c:pt>
                <c:pt idx="683">
                  <c:v>9.1878299999999999</c:v>
                </c:pt>
                <c:pt idx="684">
                  <c:v>9.1878299999999999</c:v>
                </c:pt>
                <c:pt idx="685">
                  <c:v>8.8541699999999999</c:v>
                </c:pt>
                <c:pt idx="686">
                  <c:v>9.3343100000000003</c:v>
                </c:pt>
                <c:pt idx="687">
                  <c:v>9.2529299999999992</c:v>
                </c:pt>
                <c:pt idx="688">
                  <c:v>8.7890599999999992</c:v>
                </c:pt>
                <c:pt idx="689">
                  <c:v>9.1227199999999993</c:v>
                </c:pt>
                <c:pt idx="690">
                  <c:v>9.3668600000000009</c:v>
                </c:pt>
                <c:pt idx="691">
                  <c:v>8.8460300000000007</c:v>
                </c:pt>
                <c:pt idx="692">
                  <c:v>9.2692099999999993</c:v>
                </c:pt>
                <c:pt idx="693">
                  <c:v>9.4238300000000006</c:v>
                </c:pt>
                <c:pt idx="694">
                  <c:v>8.8785799999999995</c:v>
                </c:pt>
                <c:pt idx="695">
                  <c:v>9.4807900000000007</c:v>
                </c:pt>
                <c:pt idx="696">
                  <c:v>9.1796900000000008</c:v>
                </c:pt>
                <c:pt idx="697">
                  <c:v>9.0413399999999999</c:v>
                </c:pt>
                <c:pt idx="698">
                  <c:v>9.7656200000000002</c:v>
                </c:pt>
                <c:pt idx="699">
                  <c:v>8.9925099999999993</c:v>
                </c:pt>
                <c:pt idx="700">
                  <c:v>9.1959599999999995</c:v>
                </c:pt>
                <c:pt idx="701">
                  <c:v>9.7656200000000002</c:v>
                </c:pt>
                <c:pt idx="702">
                  <c:v>8.9518199999999997</c:v>
                </c:pt>
                <c:pt idx="703">
                  <c:v>9.1145800000000001</c:v>
                </c:pt>
                <c:pt idx="704">
                  <c:v>9.6191399999999998</c:v>
                </c:pt>
                <c:pt idx="705">
                  <c:v>8.8622999999999994</c:v>
                </c:pt>
                <c:pt idx="706">
                  <c:v>9.0413399999999999</c:v>
                </c:pt>
                <c:pt idx="707">
                  <c:v>9.4075500000000005</c:v>
                </c:pt>
                <c:pt idx="708">
                  <c:v>8.9436900000000001</c:v>
                </c:pt>
                <c:pt idx="709">
                  <c:v>9.3994099999999996</c:v>
                </c:pt>
                <c:pt idx="710">
                  <c:v>9.4075500000000005</c:v>
                </c:pt>
                <c:pt idx="711">
                  <c:v>8.8948599999999995</c:v>
                </c:pt>
                <c:pt idx="712">
                  <c:v>9.3994099999999996</c:v>
                </c:pt>
                <c:pt idx="713">
                  <c:v>9.0657599999999992</c:v>
                </c:pt>
                <c:pt idx="714">
                  <c:v>9.1634100000000007</c:v>
                </c:pt>
                <c:pt idx="715">
                  <c:v>9.8144500000000008</c:v>
                </c:pt>
                <c:pt idx="716">
                  <c:v>9.0820299999999996</c:v>
                </c:pt>
                <c:pt idx="717">
                  <c:v>8.9843799999999998</c:v>
                </c:pt>
                <c:pt idx="718">
                  <c:v>9.5947300000000002</c:v>
                </c:pt>
                <c:pt idx="719">
                  <c:v>8.9192699999999991</c:v>
                </c:pt>
                <c:pt idx="720">
                  <c:v>9.5540400000000005</c:v>
                </c:pt>
                <c:pt idx="721">
                  <c:v>9.7900399999999994</c:v>
                </c:pt>
                <c:pt idx="722">
                  <c:v>9.0657599999999992</c:v>
                </c:pt>
                <c:pt idx="723">
                  <c:v>9.3668600000000009</c:v>
                </c:pt>
                <c:pt idx="724">
                  <c:v>9.5947300000000002</c:v>
                </c:pt>
                <c:pt idx="725">
                  <c:v>8.9436900000000001</c:v>
                </c:pt>
                <c:pt idx="726">
                  <c:v>10.026</c:v>
                </c:pt>
                <c:pt idx="727">
                  <c:v>9.1552699999999998</c:v>
                </c:pt>
                <c:pt idx="728">
                  <c:v>9.3343100000000003</c:v>
                </c:pt>
                <c:pt idx="729">
                  <c:v>9.3180300000000003</c:v>
                </c:pt>
                <c:pt idx="730">
                  <c:v>9.0901700000000005</c:v>
                </c:pt>
                <c:pt idx="731">
                  <c:v>9.6272800000000007</c:v>
                </c:pt>
                <c:pt idx="732">
                  <c:v>9.1878299999999999</c:v>
                </c:pt>
                <c:pt idx="733">
                  <c:v>8.9355499999999992</c:v>
                </c:pt>
                <c:pt idx="734">
                  <c:v>9.8551400000000005</c:v>
                </c:pt>
                <c:pt idx="735">
                  <c:v>8.9030000000000005</c:v>
                </c:pt>
                <c:pt idx="736">
                  <c:v>9.2936200000000007</c:v>
                </c:pt>
                <c:pt idx="737">
                  <c:v>9.4075500000000005</c:v>
                </c:pt>
                <c:pt idx="738">
                  <c:v>9.1064500000000006</c:v>
                </c:pt>
                <c:pt idx="739">
                  <c:v>9.4563799999999993</c:v>
                </c:pt>
                <c:pt idx="740">
                  <c:v>9.2203800000000005</c:v>
                </c:pt>
                <c:pt idx="741">
                  <c:v>9.4156899999999997</c:v>
                </c:pt>
                <c:pt idx="742">
                  <c:v>10.0586</c:v>
                </c:pt>
                <c:pt idx="743">
                  <c:v>8.91113</c:v>
                </c:pt>
                <c:pt idx="744">
                  <c:v>9.8144500000000008</c:v>
                </c:pt>
                <c:pt idx="745">
                  <c:v>9.1471400000000003</c:v>
                </c:pt>
                <c:pt idx="746">
                  <c:v>9.4075500000000005</c:v>
                </c:pt>
                <c:pt idx="747">
                  <c:v>9.2529299999999992</c:v>
                </c:pt>
                <c:pt idx="748">
                  <c:v>9.1308600000000002</c:v>
                </c:pt>
                <c:pt idx="749">
                  <c:v>9.5947300000000002</c:v>
                </c:pt>
                <c:pt idx="750">
                  <c:v>8.9762400000000007</c:v>
                </c:pt>
                <c:pt idx="751">
                  <c:v>9.1145800000000001</c:v>
                </c:pt>
                <c:pt idx="752">
                  <c:v>9.4889299999999999</c:v>
                </c:pt>
                <c:pt idx="753">
                  <c:v>9.0820299999999996</c:v>
                </c:pt>
                <c:pt idx="754">
                  <c:v>9.8958300000000001</c:v>
                </c:pt>
                <c:pt idx="755">
                  <c:v>8.9925099999999993</c:v>
                </c:pt>
                <c:pt idx="756">
                  <c:v>9.2773400000000006</c:v>
                </c:pt>
                <c:pt idx="757">
                  <c:v>9.5296199999999995</c:v>
                </c:pt>
                <c:pt idx="758">
                  <c:v>9.0738900000000005</c:v>
                </c:pt>
                <c:pt idx="759">
                  <c:v>9.6598299999999995</c:v>
                </c:pt>
                <c:pt idx="760">
                  <c:v>9.1552699999999998</c:v>
                </c:pt>
                <c:pt idx="761">
                  <c:v>9.8795599999999997</c:v>
                </c:pt>
                <c:pt idx="762">
                  <c:v>9.6842500000000005</c:v>
                </c:pt>
                <c:pt idx="763">
                  <c:v>9.1552699999999998</c:v>
                </c:pt>
                <c:pt idx="764">
                  <c:v>9.3505900000000004</c:v>
                </c:pt>
                <c:pt idx="765">
                  <c:v>9.0657599999999992</c:v>
                </c:pt>
                <c:pt idx="766">
                  <c:v>10.042299999999999</c:v>
                </c:pt>
                <c:pt idx="767">
                  <c:v>8.9925099999999993</c:v>
                </c:pt>
                <c:pt idx="768">
                  <c:v>9.375</c:v>
                </c:pt>
                <c:pt idx="769">
                  <c:v>9.3668600000000009</c:v>
                </c:pt>
                <c:pt idx="770">
                  <c:v>9.2854799999999997</c:v>
                </c:pt>
                <c:pt idx="771">
                  <c:v>10.1074</c:v>
                </c:pt>
                <c:pt idx="772">
                  <c:v>8.9843799999999998</c:v>
                </c:pt>
                <c:pt idx="773">
                  <c:v>9.6761099999999995</c:v>
                </c:pt>
                <c:pt idx="774">
                  <c:v>9.3261699999999994</c:v>
                </c:pt>
                <c:pt idx="775">
                  <c:v>9.375</c:v>
                </c:pt>
                <c:pt idx="776">
                  <c:v>9.2529299999999992</c:v>
                </c:pt>
                <c:pt idx="777">
                  <c:v>9.0169300000000003</c:v>
                </c:pt>
                <c:pt idx="778">
                  <c:v>9.7981800000000003</c:v>
                </c:pt>
                <c:pt idx="779">
                  <c:v>8.9355499999999992</c:v>
                </c:pt>
                <c:pt idx="780">
                  <c:v>9.6110000000000007</c:v>
                </c:pt>
                <c:pt idx="781">
                  <c:v>9.0738900000000005</c:v>
                </c:pt>
                <c:pt idx="782">
                  <c:v>9.8144500000000008</c:v>
                </c:pt>
                <c:pt idx="783">
                  <c:v>9.5296199999999995</c:v>
                </c:pt>
                <c:pt idx="784">
                  <c:v>9.3668600000000009</c:v>
                </c:pt>
                <c:pt idx="785">
                  <c:v>9.3994099999999996</c:v>
                </c:pt>
                <c:pt idx="786">
                  <c:v>9.1064500000000006</c:v>
                </c:pt>
                <c:pt idx="787">
                  <c:v>9.6761099999999995</c:v>
                </c:pt>
                <c:pt idx="788">
                  <c:v>9.3180300000000003</c:v>
                </c:pt>
                <c:pt idx="789">
                  <c:v>9.6761099999999995</c:v>
                </c:pt>
                <c:pt idx="790">
                  <c:v>9.1389999999999993</c:v>
                </c:pt>
                <c:pt idx="791">
                  <c:v>10.148099999999999</c:v>
                </c:pt>
                <c:pt idx="792">
                  <c:v>9.2203800000000005</c:v>
                </c:pt>
                <c:pt idx="793">
                  <c:v>10.042299999999999</c:v>
                </c:pt>
                <c:pt idx="794">
                  <c:v>9.1227199999999993</c:v>
                </c:pt>
                <c:pt idx="795">
                  <c:v>9.4075500000000005</c:v>
                </c:pt>
                <c:pt idx="796">
                  <c:v>9.2122399999999995</c:v>
                </c:pt>
                <c:pt idx="797">
                  <c:v>10.343400000000001</c:v>
                </c:pt>
                <c:pt idx="798">
                  <c:v>9.4889299999999999</c:v>
                </c:pt>
                <c:pt idx="799">
                  <c:v>9.8063199999999995</c:v>
                </c:pt>
                <c:pt idx="800">
                  <c:v>9.0494800000000009</c:v>
                </c:pt>
                <c:pt idx="801">
                  <c:v>9.5540400000000005</c:v>
                </c:pt>
                <c:pt idx="802">
                  <c:v>9.2854799999999997</c:v>
                </c:pt>
                <c:pt idx="803">
                  <c:v>9.8063199999999995</c:v>
                </c:pt>
                <c:pt idx="804">
                  <c:v>9.6516900000000003</c:v>
                </c:pt>
                <c:pt idx="805">
                  <c:v>9.69238</c:v>
                </c:pt>
                <c:pt idx="806">
                  <c:v>10.2295</c:v>
                </c:pt>
                <c:pt idx="807">
                  <c:v>8.3414699999999993</c:v>
                </c:pt>
                <c:pt idx="808">
                  <c:v>9.0250699999999995</c:v>
                </c:pt>
                <c:pt idx="809">
                  <c:v>8.6669900000000002</c:v>
                </c:pt>
                <c:pt idx="810">
                  <c:v>8.2845099999999992</c:v>
                </c:pt>
                <c:pt idx="811">
                  <c:v>7.8613299999999997</c:v>
                </c:pt>
                <c:pt idx="812">
                  <c:v>7.4055999999999997</c:v>
                </c:pt>
                <c:pt idx="813">
                  <c:v>7.50326</c:v>
                </c:pt>
                <c:pt idx="814">
                  <c:v>6.38835</c:v>
                </c:pt>
                <c:pt idx="815">
                  <c:v>7.0637999999999996</c:v>
                </c:pt>
                <c:pt idx="816">
                  <c:v>6.4290399999999996</c:v>
                </c:pt>
                <c:pt idx="817">
                  <c:v>6.3232400000000002</c:v>
                </c:pt>
                <c:pt idx="818">
                  <c:v>5.0455699999999997</c:v>
                </c:pt>
                <c:pt idx="819">
                  <c:v>5.1350899999999999</c:v>
                </c:pt>
                <c:pt idx="820">
                  <c:v>4.8828100000000001</c:v>
                </c:pt>
                <c:pt idx="821">
                  <c:v>4.2968799999999998</c:v>
                </c:pt>
                <c:pt idx="822">
                  <c:v>3.7841800000000001</c:v>
                </c:pt>
                <c:pt idx="823">
                  <c:v>3.0517599999999998</c:v>
                </c:pt>
                <c:pt idx="824">
                  <c:v>3.26335</c:v>
                </c:pt>
                <c:pt idx="825">
                  <c:v>2.7099600000000001</c:v>
                </c:pt>
                <c:pt idx="826">
                  <c:v>3.0354800000000002</c:v>
                </c:pt>
                <c:pt idx="827">
                  <c:v>1.5787800000000001</c:v>
                </c:pt>
                <c:pt idx="828">
                  <c:v>1.1230500000000001</c:v>
                </c:pt>
                <c:pt idx="829">
                  <c:v>1.39974</c:v>
                </c:pt>
                <c:pt idx="830">
                  <c:v>0.67545599999999995</c:v>
                </c:pt>
                <c:pt idx="831">
                  <c:v>1.3102199999999999</c:v>
                </c:pt>
                <c:pt idx="832">
                  <c:v>0.31738300000000003</c:v>
                </c:pt>
                <c:pt idx="833">
                  <c:v>0.22786500000000001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2.8727200000000002</c:v>
                </c:pt>
                <c:pt idx="884">
                  <c:v>0.52083299999999999</c:v>
                </c:pt>
                <c:pt idx="885">
                  <c:v>0.59407600000000005</c:v>
                </c:pt>
                <c:pt idx="886">
                  <c:v>1.65202</c:v>
                </c:pt>
                <c:pt idx="887">
                  <c:v>1.07422</c:v>
                </c:pt>
                <c:pt idx="888">
                  <c:v>2.2460900000000001</c:v>
                </c:pt>
                <c:pt idx="889">
                  <c:v>2.4332699999999998</c:v>
                </c:pt>
                <c:pt idx="890">
                  <c:v>3.0680299999999998</c:v>
                </c:pt>
                <c:pt idx="891">
                  <c:v>2.1484399999999999</c:v>
                </c:pt>
                <c:pt idx="892">
                  <c:v>3.6295600000000001</c:v>
                </c:pt>
                <c:pt idx="893">
                  <c:v>3.3203100000000001</c:v>
                </c:pt>
                <c:pt idx="894">
                  <c:v>3.3610000000000002</c:v>
                </c:pt>
                <c:pt idx="895">
                  <c:v>4.2480500000000001</c:v>
                </c:pt>
                <c:pt idx="896">
                  <c:v>4.7932899999999998</c:v>
                </c:pt>
                <c:pt idx="897">
                  <c:v>5.0944000000000003</c:v>
                </c:pt>
                <c:pt idx="898">
                  <c:v>4.8339800000000004</c:v>
                </c:pt>
                <c:pt idx="899">
                  <c:v>5.8756500000000003</c:v>
                </c:pt>
                <c:pt idx="900">
                  <c:v>5.5989599999999999</c:v>
                </c:pt>
                <c:pt idx="901">
                  <c:v>6.2662800000000001</c:v>
                </c:pt>
                <c:pt idx="902">
                  <c:v>6.8684900000000004</c:v>
                </c:pt>
                <c:pt idx="903">
                  <c:v>5.6477899999999996</c:v>
                </c:pt>
                <c:pt idx="904">
                  <c:v>5.9570299999999996</c:v>
                </c:pt>
                <c:pt idx="905">
                  <c:v>7.2998000000000003</c:v>
                </c:pt>
                <c:pt idx="906">
                  <c:v>6.4778599999999997</c:v>
                </c:pt>
                <c:pt idx="907">
                  <c:v>7.6578799999999996</c:v>
                </c:pt>
                <c:pt idx="908">
                  <c:v>7.6660199999999996</c:v>
                </c:pt>
                <c:pt idx="909">
                  <c:v>7.4625700000000004</c:v>
                </c:pt>
                <c:pt idx="910">
                  <c:v>8.1624400000000001</c:v>
                </c:pt>
                <c:pt idx="911">
                  <c:v>8.2031200000000002</c:v>
                </c:pt>
                <c:pt idx="912">
                  <c:v>8.3252000000000006</c:v>
                </c:pt>
                <c:pt idx="913">
                  <c:v>8.4553999999999991</c:v>
                </c:pt>
                <c:pt idx="914">
                  <c:v>8.4391300000000005</c:v>
                </c:pt>
                <c:pt idx="915">
                  <c:v>9.05762</c:v>
                </c:pt>
                <c:pt idx="916">
                  <c:v>9.0494800000000009</c:v>
                </c:pt>
                <c:pt idx="917">
                  <c:v>9.0169300000000003</c:v>
                </c:pt>
                <c:pt idx="918">
                  <c:v>9.0738900000000005</c:v>
                </c:pt>
                <c:pt idx="919">
                  <c:v>9.2610700000000001</c:v>
                </c:pt>
                <c:pt idx="920">
                  <c:v>9.0169300000000003</c:v>
                </c:pt>
                <c:pt idx="921">
                  <c:v>9.69238</c:v>
                </c:pt>
                <c:pt idx="922">
                  <c:v>10.6934</c:v>
                </c:pt>
                <c:pt idx="923">
                  <c:v>9.6598299999999995</c:v>
                </c:pt>
                <c:pt idx="924">
                  <c:v>10.4818</c:v>
                </c:pt>
                <c:pt idx="925">
                  <c:v>10.7666</c:v>
                </c:pt>
                <c:pt idx="926">
                  <c:v>9.9121100000000002</c:v>
                </c:pt>
                <c:pt idx="927">
                  <c:v>9.9039699999999993</c:v>
                </c:pt>
                <c:pt idx="928">
                  <c:v>10.4329</c:v>
                </c:pt>
                <c:pt idx="929">
                  <c:v>10.5062</c:v>
                </c:pt>
                <c:pt idx="930">
                  <c:v>10.351599999999999</c:v>
                </c:pt>
                <c:pt idx="931">
                  <c:v>10.848000000000001</c:v>
                </c:pt>
                <c:pt idx="932">
                  <c:v>10.9863</c:v>
                </c:pt>
                <c:pt idx="933">
                  <c:v>10.872400000000001</c:v>
                </c:pt>
                <c:pt idx="934">
                  <c:v>11.3932</c:v>
                </c:pt>
                <c:pt idx="935">
                  <c:v>11.3688</c:v>
                </c:pt>
                <c:pt idx="936">
                  <c:v>11.686199999999999</c:v>
                </c:pt>
                <c:pt idx="937">
                  <c:v>10.848000000000001</c:v>
                </c:pt>
                <c:pt idx="938">
                  <c:v>11.4665</c:v>
                </c:pt>
                <c:pt idx="939">
                  <c:v>11.7676</c:v>
                </c:pt>
                <c:pt idx="940">
                  <c:v>11.3444</c:v>
                </c:pt>
                <c:pt idx="941">
                  <c:v>11.604799999999999</c:v>
                </c:pt>
                <c:pt idx="942">
                  <c:v>11.832700000000001</c:v>
                </c:pt>
                <c:pt idx="943">
                  <c:v>12.0036</c:v>
                </c:pt>
                <c:pt idx="944">
                  <c:v>12.2803</c:v>
                </c:pt>
                <c:pt idx="945">
                  <c:v>11.8408</c:v>
                </c:pt>
                <c:pt idx="946">
                  <c:v>11.8164</c:v>
                </c:pt>
                <c:pt idx="947">
                  <c:v>12.239599999999999</c:v>
                </c:pt>
                <c:pt idx="948">
                  <c:v>12.3698</c:v>
                </c:pt>
                <c:pt idx="949">
                  <c:v>12.491899999999999</c:v>
                </c:pt>
                <c:pt idx="950">
                  <c:v>12.2965</c:v>
                </c:pt>
                <c:pt idx="951">
                  <c:v>12.215199999999999</c:v>
                </c:pt>
                <c:pt idx="952">
                  <c:v>12.3779</c:v>
                </c:pt>
                <c:pt idx="953">
                  <c:v>12.6709</c:v>
                </c:pt>
                <c:pt idx="954">
                  <c:v>12.5814</c:v>
                </c:pt>
                <c:pt idx="955">
                  <c:v>12.679</c:v>
                </c:pt>
                <c:pt idx="956">
                  <c:v>12.508100000000001</c:v>
                </c:pt>
                <c:pt idx="957">
                  <c:v>12.5244</c:v>
                </c:pt>
                <c:pt idx="958">
                  <c:v>13.1348</c:v>
                </c:pt>
                <c:pt idx="959">
                  <c:v>13.224299999999999</c:v>
                </c:pt>
                <c:pt idx="960">
                  <c:v>12.6953</c:v>
                </c:pt>
                <c:pt idx="961">
                  <c:v>13.118499999999999</c:v>
                </c:pt>
                <c:pt idx="962">
                  <c:v>13.037100000000001</c:v>
                </c:pt>
                <c:pt idx="963">
                  <c:v>13.029</c:v>
                </c:pt>
                <c:pt idx="964">
                  <c:v>12.8337</c:v>
                </c:pt>
                <c:pt idx="965">
                  <c:v>13.720700000000001</c:v>
                </c:pt>
                <c:pt idx="966">
                  <c:v>13.2324</c:v>
                </c:pt>
                <c:pt idx="967">
                  <c:v>12.7197</c:v>
                </c:pt>
                <c:pt idx="968">
                  <c:v>13.012700000000001</c:v>
                </c:pt>
                <c:pt idx="969">
                  <c:v>13.8916</c:v>
                </c:pt>
                <c:pt idx="970">
                  <c:v>12.8988</c:v>
                </c:pt>
                <c:pt idx="971">
                  <c:v>12.8743</c:v>
                </c:pt>
                <c:pt idx="972">
                  <c:v>13.5335</c:v>
                </c:pt>
                <c:pt idx="973">
                  <c:v>13.1022</c:v>
                </c:pt>
                <c:pt idx="974">
                  <c:v>12.8825</c:v>
                </c:pt>
                <c:pt idx="975">
                  <c:v>13.8428</c:v>
                </c:pt>
                <c:pt idx="976">
                  <c:v>13.4603</c:v>
                </c:pt>
                <c:pt idx="977">
                  <c:v>13.208</c:v>
                </c:pt>
                <c:pt idx="978">
                  <c:v>13.476599999999999</c:v>
                </c:pt>
                <c:pt idx="979">
                  <c:v>13.191700000000001</c:v>
                </c:pt>
                <c:pt idx="980">
                  <c:v>14.209</c:v>
                </c:pt>
                <c:pt idx="981">
                  <c:v>13.4115</c:v>
                </c:pt>
                <c:pt idx="982">
                  <c:v>13.9648</c:v>
                </c:pt>
                <c:pt idx="983">
                  <c:v>13.500999999999999</c:v>
                </c:pt>
                <c:pt idx="984">
                  <c:v>14.3066</c:v>
                </c:pt>
                <c:pt idx="985">
                  <c:v>13.6882</c:v>
                </c:pt>
                <c:pt idx="986">
                  <c:v>13.973000000000001</c:v>
                </c:pt>
                <c:pt idx="987">
                  <c:v>13.265000000000001</c:v>
                </c:pt>
                <c:pt idx="988">
                  <c:v>14.054399999999999</c:v>
                </c:pt>
                <c:pt idx="989">
                  <c:v>13.289400000000001</c:v>
                </c:pt>
                <c:pt idx="990">
                  <c:v>13.9079</c:v>
                </c:pt>
                <c:pt idx="991">
                  <c:v>13.4847</c:v>
                </c:pt>
                <c:pt idx="992">
                  <c:v>13.973000000000001</c:v>
                </c:pt>
                <c:pt idx="993">
                  <c:v>14.6973</c:v>
                </c:pt>
                <c:pt idx="994">
                  <c:v>13.802099999999999</c:v>
                </c:pt>
                <c:pt idx="995">
                  <c:v>14.680999999999999</c:v>
                </c:pt>
                <c:pt idx="996">
                  <c:v>13.859</c:v>
                </c:pt>
                <c:pt idx="997">
                  <c:v>14.2578</c:v>
                </c:pt>
                <c:pt idx="998">
                  <c:v>13.859</c:v>
                </c:pt>
                <c:pt idx="999">
                  <c:v>13.574199999999999</c:v>
                </c:pt>
                <c:pt idx="1000">
                  <c:v>14.1846</c:v>
                </c:pt>
                <c:pt idx="1001">
                  <c:v>13.5905</c:v>
                </c:pt>
                <c:pt idx="1002">
                  <c:v>13.6149</c:v>
                </c:pt>
                <c:pt idx="1003">
                  <c:v>13.720700000000001</c:v>
                </c:pt>
                <c:pt idx="1004">
                  <c:v>13.875299999999999</c:v>
                </c:pt>
                <c:pt idx="1005">
                  <c:v>14.428699999999999</c:v>
                </c:pt>
                <c:pt idx="1006">
                  <c:v>13.647500000000001</c:v>
                </c:pt>
                <c:pt idx="1007">
                  <c:v>14.1113</c:v>
                </c:pt>
                <c:pt idx="1008">
                  <c:v>13.696300000000001</c:v>
                </c:pt>
                <c:pt idx="1009">
                  <c:v>13.7288</c:v>
                </c:pt>
                <c:pt idx="1010">
                  <c:v>13.419600000000001</c:v>
                </c:pt>
                <c:pt idx="1011">
                  <c:v>13.9404</c:v>
                </c:pt>
                <c:pt idx="1012">
                  <c:v>13.541700000000001</c:v>
                </c:pt>
                <c:pt idx="1013">
                  <c:v>14.371700000000001</c:v>
                </c:pt>
                <c:pt idx="1014">
                  <c:v>13.5579</c:v>
                </c:pt>
                <c:pt idx="1015">
                  <c:v>14.4938</c:v>
                </c:pt>
                <c:pt idx="1016">
                  <c:v>13.9404</c:v>
                </c:pt>
                <c:pt idx="1017">
                  <c:v>14.3066</c:v>
                </c:pt>
                <c:pt idx="1018">
                  <c:v>13.753299999999999</c:v>
                </c:pt>
                <c:pt idx="1019">
                  <c:v>13.5579</c:v>
                </c:pt>
                <c:pt idx="1020">
                  <c:v>13.745100000000001</c:v>
                </c:pt>
                <c:pt idx="1021">
                  <c:v>13.6149</c:v>
                </c:pt>
                <c:pt idx="1022">
                  <c:v>13.6556</c:v>
                </c:pt>
                <c:pt idx="1023">
                  <c:v>14.078799999999999</c:v>
                </c:pt>
                <c:pt idx="1024">
                  <c:v>13.574199999999999</c:v>
                </c:pt>
                <c:pt idx="1025">
                  <c:v>14.2171</c:v>
                </c:pt>
                <c:pt idx="1026">
                  <c:v>13.5661</c:v>
                </c:pt>
                <c:pt idx="1027">
                  <c:v>13.737</c:v>
                </c:pt>
                <c:pt idx="1028">
                  <c:v>14.5182</c:v>
                </c:pt>
                <c:pt idx="1029">
                  <c:v>13.916</c:v>
                </c:pt>
                <c:pt idx="1030">
                  <c:v>13.492800000000001</c:v>
                </c:pt>
                <c:pt idx="1031">
                  <c:v>13.875299999999999</c:v>
                </c:pt>
                <c:pt idx="1032">
                  <c:v>14.127599999999999</c:v>
                </c:pt>
                <c:pt idx="1033">
                  <c:v>13.948600000000001</c:v>
                </c:pt>
                <c:pt idx="1034">
                  <c:v>13.671900000000001</c:v>
                </c:pt>
                <c:pt idx="1035">
                  <c:v>14.404299999999999</c:v>
                </c:pt>
                <c:pt idx="1036">
                  <c:v>13.8916</c:v>
                </c:pt>
                <c:pt idx="1037">
                  <c:v>13.8916</c:v>
                </c:pt>
                <c:pt idx="1038">
                  <c:v>14.4694</c:v>
                </c:pt>
                <c:pt idx="1039">
                  <c:v>13.8184</c:v>
                </c:pt>
                <c:pt idx="1040">
                  <c:v>13.5579</c:v>
                </c:pt>
                <c:pt idx="1041">
                  <c:v>14.680999999999999</c:v>
                </c:pt>
                <c:pt idx="1042">
                  <c:v>13.899699999999999</c:v>
                </c:pt>
                <c:pt idx="1043">
                  <c:v>13.68</c:v>
                </c:pt>
                <c:pt idx="1044">
                  <c:v>14.9902</c:v>
                </c:pt>
                <c:pt idx="1045">
                  <c:v>14.274100000000001</c:v>
                </c:pt>
                <c:pt idx="1046">
                  <c:v>13.6068</c:v>
                </c:pt>
                <c:pt idx="1047">
                  <c:v>14.7217</c:v>
                </c:pt>
                <c:pt idx="1048">
                  <c:v>14.4206</c:v>
                </c:pt>
                <c:pt idx="1049">
                  <c:v>13.8916</c:v>
                </c:pt>
                <c:pt idx="1050">
                  <c:v>14.778600000000001</c:v>
                </c:pt>
                <c:pt idx="1051">
                  <c:v>14.4694</c:v>
                </c:pt>
                <c:pt idx="1052">
                  <c:v>13.525399999999999</c:v>
                </c:pt>
                <c:pt idx="1053">
                  <c:v>14.957700000000001</c:v>
                </c:pt>
                <c:pt idx="1054">
                  <c:v>14.599600000000001</c:v>
                </c:pt>
                <c:pt idx="1055">
                  <c:v>14.3148</c:v>
                </c:pt>
                <c:pt idx="1056">
                  <c:v>14.5345</c:v>
                </c:pt>
                <c:pt idx="1057">
                  <c:v>14.8193</c:v>
                </c:pt>
                <c:pt idx="1058">
                  <c:v>14.176399999999999</c:v>
                </c:pt>
                <c:pt idx="1059">
                  <c:v>14.4938</c:v>
                </c:pt>
                <c:pt idx="1060">
                  <c:v>14.648400000000001</c:v>
                </c:pt>
                <c:pt idx="1061">
                  <c:v>14.5345</c:v>
                </c:pt>
                <c:pt idx="1062">
                  <c:v>14.266</c:v>
                </c:pt>
                <c:pt idx="1063">
                  <c:v>14.754200000000001</c:v>
                </c:pt>
                <c:pt idx="1064">
                  <c:v>13.7044</c:v>
                </c:pt>
                <c:pt idx="1065">
                  <c:v>13.5905</c:v>
                </c:pt>
                <c:pt idx="1066">
                  <c:v>14.4368</c:v>
                </c:pt>
                <c:pt idx="1067">
                  <c:v>13.802099999999999</c:v>
                </c:pt>
                <c:pt idx="1068">
                  <c:v>13.737</c:v>
                </c:pt>
                <c:pt idx="1069">
                  <c:v>13.5824</c:v>
                </c:pt>
                <c:pt idx="1070">
                  <c:v>14.453099999999999</c:v>
                </c:pt>
                <c:pt idx="1071">
                  <c:v>13.826499999999999</c:v>
                </c:pt>
                <c:pt idx="1072">
                  <c:v>13.9893</c:v>
                </c:pt>
                <c:pt idx="1073">
                  <c:v>14.347300000000001</c:v>
                </c:pt>
                <c:pt idx="1074">
                  <c:v>13.9893</c:v>
                </c:pt>
                <c:pt idx="1075">
                  <c:v>13.5579</c:v>
                </c:pt>
                <c:pt idx="1076">
                  <c:v>14.550800000000001</c:v>
                </c:pt>
                <c:pt idx="1077">
                  <c:v>13.622999999999999</c:v>
                </c:pt>
                <c:pt idx="1078">
                  <c:v>13.777699999999999</c:v>
                </c:pt>
                <c:pt idx="1079">
                  <c:v>14.8682</c:v>
                </c:pt>
                <c:pt idx="1080">
                  <c:v>14.404299999999999</c:v>
                </c:pt>
                <c:pt idx="1081">
                  <c:v>13.525399999999999</c:v>
                </c:pt>
                <c:pt idx="1082">
                  <c:v>14.827500000000001</c:v>
                </c:pt>
                <c:pt idx="1083">
                  <c:v>14.0869</c:v>
                </c:pt>
                <c:pt idx="1084">
                  <c:v>13.8835</c:v>
                </c:pt>
                <c:pt idx="1085">
                  <c:v>14.5101</c:v>
                </c:pt>
                <c:pt idx="1086">
                  <c:v>14.2415</c:v>
                </c:pt>
                <c:pt idx="1087">
                  <c:v>13.4603</c:v>
                </c:pt>
                <c:pt idx="1088">
                  <c:v>14.9658</c:v>
                </c:pt>
                <c:pt idx="1089">
                  <c:v>14.103199999999999</c:v>
                </c:pt>
                <c:pt idx="1090">
                  <c:v>13.8428</c:v>
                </c:pt>
                <c:pt idx="1091">
                  <c:v>14.811199999999999</c:v>
                </c:pt>
                <c:pt idx="1092">
                  <c:v>14.6973</c:v>
                </c:pt>
                <c:pt idx="1093">
                  <c:v>14.0137</c:v>
                </c:pt>
                <c:pt idx="1094">
                  <c:v>14.6159</c:v>
                </c:pt>
                <c:pt idx="1095">
                  <c:v>14.648400000000001</c:v>
                </c:pt>
                <c:pt idx="1096">
                  <c:v>14.1357</c:v>
                </c:pt>
                <c:pt idx="1097">
                  <c:v>14.5345</c:v>
                </c:pt>
                <c:pt idx="1098">
                  <c:v>14.7705</c:v>
                </c:pt>
                <c:pt idx="1099">
                  <c:v>14.209</c:v>
                </c:pt>
                <c:pt idx="1100">
                  <c:v>14.3962</c:v>
                </c:pt>
                <c:pt idx="1101">
                  <c:v>15.096</c:v>
                </c:pt>
                <c:pt idx="1102">
                  <c:v>14.7705</c:v>
                </c:pt>
                <c:pt idx="1103">
                  <c:v>14.0869</c:v>
                </c:pt>
                <c:pt idx="1104">
                  <c:v>14.445</c:v>
                </c:pt>
                <c:pt idx="1105">
                  <c:v>14.8682</c:v>
                </c:pt>
                <c:pt idx="1106">
                  <c:v>13.696300000000001</c:v>
                </c:pt>
                <c:pt idx="1107">
                  <c:v>14.3962</c:v>
                </c:pt>
                <c:pt idx="1108">
                  <c:v>11.653600000000001</c:v>
                </c:pt>
                <c:pt idx="1109">
                  <c:v>12.5</c:v>
                </c:pt>
                <c:pt idx="1110">
                  <c:v>12.841799999999999</c:v>
                </c:pt>
                <c:pt idx="1111">
                  <c:v>12.491899999999999</c:v>
                </c:pt>
                <c:pt idx="1112">
                  <c:v>12.565099999999999</c:v>
                </c:pt>
                <c:pt idx="1113">
                  <c:v>12.2559</c:v>
                </c:pt>
                <c:pt idx="1114">
                  <c:v>11.734999999999999</c:v>
                </c:pt>
                <c:pt idx="1115">
                  <c:v>10.725899999999999</c:v>
                </c:pt>
                <c:pt idx="1116">
                  <c:v>10.9049</c:v>
                </c:pt>
                <c:pt idx="1117">
                  <c:v>10.188800000000001</c:v>
                </c:pt>
                <c:pt idx="1118">
                  <c:v>10.0586</c:v>
                </c:pt>
                <c:pt idx="1119">
                  <c:v>10.0586</c:v>
                </c:pt>
                <c:pt idx="1120">
                  <c:v>9.3587199999999999</c:v>
                </c:pt>
                <c:pt idx="1121">
                  <c:v>8.7321000000000009</c:v>
                </c:pt>
                <c:pt idx="1122">
                  <c:v>8.2926400000000005</c:v>
                </c:pt>
                <c:pt idx="1123">
                  <c:v>8.2275399999999994</c:v>
                </c:pt>
                <c:pt idx="1124">
                  <c:v>7.6660199999999996</c:v>
                </c:pt>
                <c:pt idx="1125">
                  <c:v>6.9905600000000003</c:v>
                </c:pt>
                <c:pt idx="1126">
                  <c:v>7.4300100000000002</c:v>
                </c:pt>
                <c:pt idx="1127">
                  <c:v>6.5511100000000004</c:v>
                </c:pt>
                <c:pt idx="1128">
                  <c:v>5.92448</c:v>
                </c:pt>
                <c:pt idx="1129">
                  <c:v>5.6233700000000004</c:v>
                </c:pt>
                <c:pt idx="1130">
                  <c:v>4.9072300000000002</c:v>
                </c:pt>
                <c:pt idx="1131">
                  <c:v>4.8177099999999999</c:v>
                </c:pt>
                <c:pt idx="1132">
                  <c:v>4.8421200000000004</c:v>
                </c:pt>
                <c:pt idx="1133">
                  <c:v>3.93066</c:v>
                </c:pt>
                <c:pt idx="1134">
                  <c:v>3.58073</c:v>
                </c:pt>
                <c:pt idx="1135">
                  <c:v>3.41797</c:v>
                </c:pt>
                <c:pt idx="1136">
                  <c:v>3.3284500000000001</c:v>
                </c:pt>
                <c:pt idx="1137">
                  <c:v>2.6122999999999998</c:v>
                </c:pt>
                <c:pt idx="1138">
                  <c:v>2.8727200000000002</c:v>
                </c:pt>
                <c:pt idx="1139">
                  <c:v>2.6041699999999999</c:v>
                </c:pt>
                <c:pt idx="1140">
                  <c:v>1.79036</c:v>
                </c:pt>
                <c:pt idx="1141">
                  <c:v>1.4322900000000001</c:v>
                </c:pt>
                <c:pt idx="1142">
                  <c:v>0.80566400000000005</c:v>
                </c:pt>
                <c:pt idx="1143">
                  <c:v>0.56966099999999997</c:v>
                </c:pt>
                <c:pt idx="1144">
                  <c:v>0.244141</c:v>
                </c:pt>
                <c:pt idx="1145">
                  <c:v>5.6966099999999999E-2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1.6927099999999999</c:v>
                </c:pt>
                <c:pt idx="1188">
                  <c:v>0.496419</c:v>
                </c:pt>
                <c:pt idx="1189">
                  <c:v>0.87890599999999997</c:v>
                </c:pt>
                <c:pt idx="1190">
                  <c:v>1.3915999999999999</c:v>
                </c:pt>
                <c:pt idx="1191">
                  <c:v>1.8961600000000001</c:v>
                </c:pt>
                <c:pt idx="1192">
                  <c:v>3.3610000000000002</c:v>
                </c:pt>
                <c:pt idx="1193">
                  <c:v>3.45052</c:v>
                </c:pt>
                <c:pt idx="1194">
                  <c:v>4.0364599999999999</c:v>
                </c:pt>
                <c:pt idx="1195">
                  <c:v>4.54915</c:v>
                </c:pt>
                <c:pt idx="1196">
                  <c:v>4.82585</c:v>
                </c:pt>
                <c:pt idx="1197">
                  <c:v>5.46875</c:v>
                </c:pt>
                <c:pt idx="1198">
                  <c:v>6.1035199999999996</c:v>
                </c:pt>
                <c:pt idx="1199">
                  <c:v>6.9498699999999998</c:v>
                </c:pt>
                <c:pt idx="1200">
                  <c:v>6.9987000000000004</c:v>
                </c:pt>
                <c:pt idx="1201">
                  <c:v>7.1451799999999999</c:v>
                </c:pt>
                <c:pt idx="1202">
                  <c:v>7.3730500000000001</c:v>
                </c:pt>
                <c:pt idx="1203">
                  <c:v>7.9915399999999996</c:v>
                </c:pt>
                <c:pt idx="1204">
                  <c:v>8.3577499999999993</c:v>
                </c:pt>
                <c:pt idx="1205">
                  <c:v>8.4228500000000004</c:v>
                </c:pt>
                <c:pt idx="1206">
                  <c:v>8.8297500000000007</c:v>
                </c:pt>
                <c:pt idx="1207">
                  <c:v>9.1308600000000002</c:v>
                </c:pt>
                <c:pt idx="1208">
                  <c:v>9.6028699999999994</c:v>
                </c:pt>
                <c:pt idx="1209">
                  <c:v>10.375999999999999</c:v>
                </c:pt>
                <c:pt idx="1210">
                  <c:v>9.9283900000000003</c:v>
                </c:pt>
                <c:pt idx="1211">
                  <c:v>10.042299999999999</c:v>
                </c:pt>
                <c:pt idx="1212">
                  <c:v>10.123699999999999</c:v>
                </c:pt>
                <c:pt idx="1213">
                  <c:v>11.1572</c:v>
                </c:pt>
                <c:pt idx="1214">
                  <c:v>10.9375</c:v>
                </c:pt>
                <c:pt idx="1215">
                  <c:v>12.0443</c:v>
                </c:pt>
                <c:pt idx="1216">
                  <c:v>11.100300000000001</c:v>
                </c:pt>
                <c:pt idx="1217">
                  <c:v>12.158200000000001</c:v>
                </c:pt>
                <c:pt idx="1218">
                  <c:v>12.557</c:v>
                </c:pt>
                <c:pt idx="1219">
                  <c:v>12.231400000000001</c:v>
                </c:pt>
                <c:pt idx="1220">
                  <c:v>12.4756</c:v>
                </c:pt>
                <c:pt idx="1221">
                  <c:v>12.7035</c:v>
                </c:pt>
                <c:pt idx="1222">
                  <c:v>12.914999999999999</c:v>
                </c:pt>
                <c:pt idx="1223">
                  <c:v>13.4277</c:v>
                </c:pt>
                <c:pt idx="1224">
                  <c:v>13.370799999999999</c:v>
                </c:pt>
                <c:pt idx="1225">
                  <c:v>13.1836</c:v>
                </c:pt>
                <c:pt idx="1226">
                  <c:v>14.046200000000001</c:v>
                </c:pt>
                <c:pt idx="1227">
                  <c:v>13.3626</c:v>
                </c:pt>
                <c:pt idx="1228">
                  <c:v>14.656599999999999</c:v>
                </c:pt>
                <c:pt idx="1229">
                  <c:v>14.1113</c:v>
                </c:pt>
                <c:pt idx="1230">
                  <c:v>13.973000000000001</c:v>
                </c:pt>
                <c:pt idx="1231">
                  <c:v>15.1204</c:v>
                </c:pt>
                <c:pt idx="1232">
                  <c:v>15.4297</c:v>
                </c:pt>
                <c:pt idx="1233">
                  <c:v>14.3066</c:v>
                </c:pt>
                <c:pt idx="1234">
                  <c:v>14.656599999999999</c:v>
                </c:pt>
                <c:pt idx="1235">
                  <c:v>15.3971</c:v>
                </c:pt>
                <c:pt idx="1236">
                  <c:v>14.835599999999999</c:v>
                </c:pt>
                <c:pt idx="1237">
                  <c:v>15.6982</c:v>
                </c:pt>
                <c:pt idx="1238">
                  <c:v>15.714499999999999</c:v>
                </c:pt>
                <c:pt idx="1239">
                  <c:v>15.6576</c:v>
                </c:pt>
                <c:pt idx="1240">
                  <c:v>15.340199999999999</c:v>
                </c:pt>
                <c:pt idx="1241">
                  <c:v>15.738899999999999</c:v>
                </c:pt>
                <c:pt idx="1242">
                  <c:v>15.633100000000001</c:v>
                </c:pt>
                <c:pt idx="1243">
                  <c:v>16.1784</c:v>
                </c:pt>
                <c:pt idx="1244">
                  <c:v>16.3005</c:v>
                </c:pt>
                <c:pt idx="1245">
                  <c:v>15.7959</c:v>
                </c:pt>
                <c:pt idx="1246">
                  <c:v>15.6494</c:v>
                </c:pt>
                <c:pt idx="1247">
                  <c:v>16.284199999999998</c:v>
                </c:pt>
                <c:pt idx="1248">
                  <c:v>16.455100000000002</c:v>
                </c:pt>
                <c:pt idx="1249">
                  <c:v>16.5609</c:v>
                </c:pt>
                <c:pt idx="1250">
                  <c:v>16.617799999999999</c:v>
                </c:pt>
                <c:pt idx="1251">
                  <c:v>16.6585</c:v>
                </c:pt>
                <c:pt idx="1252">
                  <c:v>16.764299999999999</c:v>
                </c:pt>
                <c:pt idx="1253">
                  <c:v>16.870100000000001</c:v>
                </c:pt>
                <c:pt idx="1254">
                  <c:v>16.6341</c:v>
                </c:pt>
                <c:pt idx="1255">
                  <c:v>16.691099999999999</c:v>
                </c:pt>
                <c:pt idx="1256">
                  <c:v>16.6829</c:v>
                </c:pt>
                <c:pt idx="1257">
                  <c:v>16.975899999999999</c:v>
                </c:pt>
                <c:pt idx="1258">
                  <c:v>16.894500000000001</c:v>
                </c:pt>
                <c:pt idx="1259">
                  <c:v>16.975899999999999</c:v>
                </c:pt>
                <c:pt idx="1260">
                  <c:v>17.683900000000001</c:v>
                </c:pt>
                <c:pt idx="1261">
                  <c:v>17.049199999999999</c:v>
                </c:pt>
                <c:pt idx="1262">
                  <c:v>17.171199999999999</c:v>
                </c:pt>
                <c:pt idx="1263">
                  <c:v>17.480499999999999</c:v>
                </c:pt>
                <c:pt idx="1264">
                  <c:v>17.822299999999998</c:v>
                </c:pt>
                <c:pt idx="1265">
                  <c:v>17.2607</c:v>
                </c:pt>
                <c:pt idx="1266">
                  <c:v>17.2363</c:v>
                </c:pt>
                <c:pt idx="1267">
                  <c:v>17.659500000000001</c:v>
                </c:pt>
                <c:pt idx="1268">
                  <c:v>17.334</c:v>
                </c:pt>
                <c:pt idx="1269">
                  <c:v>17.220099999999999</c:v>
                </c:pt>
                <c:pt idx="1270">
                  <c:v>17.635100000000001</c:v>
                </c:pt>
                <c:pt idx="1271">
                  <c:v>18.139600000000002</c:v>
                </c:pt>
                <c:pt idx="1272">
                  <c:v>18.017600000000002</c:v>
                </c:pt>
                <c:pt idx="1273">
                  <c:v>17.635100000000001</c:v>
                </c:pt>
                <c:pt idx="1274">
                  <c:v>17.602499999999999</c:v>
                </c:pt>
                <c:pt idx="1275">
                  <c:v>17.5212</c:v>
                </c:pt>
                <c:pt idx="1276">
                  <c:v>17.6432</c:v>
                </c:pt>
                <c:pt idx="1277">
                  <c:v>18.4163</c:v>
                </c:pt>
                <c:pt idx="1278">
                  <c:v>18.090800000000002</c:v>
                </c:pt>
                <c:pt idx="1279">
                  <c:v>18.107099999999999</c:v>
                </c:pt>
                <c:pt idx="1280">
                  <c:v>17.439800000000002</c:v>
                </c:pt>
                <c:pt idx="1281">
                  <c:v>18.619800000000001</c:v>
                </c:pt>
                <c:pt idx="1282">
                  <c:v>17.472300000000001</c:v>
                </c:pt>
                <c:pt idx="1283">
                  <c:v>17.928100000000001</c:v>
                </c:pt>
                <c:pt idx="1284">
                  <c:v>17.683900000000001</c:v>
                </c:pt>
                <c:pt idx="1285">
                  <c:v>18.310500000000001</c:v>
                </c:pt>
                <c:pt idx="1286">
                  <c:v>17.6188</c:v>
                </c:pt>
                <c:pt idx="1287">
                  <c:v>18.359400000000001</c:v>
                </c:pt>
                <c:pt idx="1288">
                  <c:v>18.139600000000002</c:v>
                </c:pt>
                <c:pt idx="1289">
                  <c:v>18.595400000000001</c:v>
                </c:pt>
                <c:pt idx="1290">
                  <c:v>18.115200000000002</c:v>
                </c:pt>
                <c:pt idx="1291">
                  <c:v>17.732700000000001</c:v>
                </c:pt>
                <c:pt idx="1292">
                  <c:v>18.180299999999999</c:v>
                </c:pt>
                <c:pt idx="1293">
                  <c:v>17.6676</c:v>
                </c:pt>
                <c:pt idx="1294">
                  <c:v>18.562799999999999</c:v>
                </c:pt>
                <c:pt idx="1295">
                  <c:v>17.561800000000002</c:v>
                </c:pt>
                <c:pt idx="1296">
                  <c:v>18.440799999999999</c:v>
                </c:pt>
                <c:pt idx="1297">
                  <c:v>18.7988</c:v>
                </c:pt>
                <c:pt idx="1298">
                  <c:v>17.871099999999998</c:v>
                </c:pt>
                <c:pt idx="1299">
                  <c:v>18.863900000000001</c:v>
                </c:pt>
                <c:pt idx="1300">
                  <c:v>18.904599999999999</c:v>
                </c:pt>
                <c:pt idx="1301">
                  <c:v>17.895499999999998</c:v>
                </c:pt>
                <c:pt idx="1302">
                  <c:v>18.7256</c:v>
                </c:pt>
                <c:pt idx="1303">
                  <c:v>19.067399999999999</c:v>
                </c:pt>
                <c:pt idx="1304">
                  <c:v>17.748999999999999</c:v>
                </c:pt>
                <c:pt idx="1305">
                  <c:v>18.221</c:v>
                </c:pt>
                <c:pt idx="1306">
                  <c:v>18.7988</c:v>
                </c:pt>
                <c:pt idx="1307">
                  <c:v>17.8141</c:v>
                </c:pt>
                <c:pt idx="1308">
                  <c:v>17.919899999999998</c:v>
                </c:pt>
                <c:pt idx="1309">
                  <c:v>18.212900000000001</c:v>
                </c:pt>
                <c:pt idx="1310">
                  <c:v>18.5791</c:v>
                </c:pt>
                <c:pt idx="1311">
                  <c:v>18.3919</c:v>
                </c:pt>
                <c:pt idx="1312">
                  <c:v>18.3187</c:v>
                </c:pt>
                <c:pt idx="1313">
                  <c:v>18.977900000000002</c:v>
                </c:pt>
                <c:pt idx="1314">
                  <c:v>19.067399999999999</c:v>
                </c:pt>
                <c:pt idx="1315">
                  <c:v>19.466100000000001</c:v>
                </c:pt>
                <c:pt idx="1316">
                  <c:v>17.919899999999998</c:v>
                </c:pt>
                <c:pt idx="1317">
                  <c:v>18.3431</c:v>
                </c:pt>
                <c:pt idx="1318">
                  <c:v>18.709299999999999</c:v>
                </c:pt>
                <c:pt idx="1319">
                  <c:v>18.546600000000002</c:v>
                </c:pt>
                <c:pt idx="1320">
                  <c:v>18.8721</c:v>
                </c:pt>
                <c:pt idx="1321">
                  <c:v>18.6523</c:v>
                </c:pt>
                <c:pt idx="1322">
                  <c:v>18.636099999999999</c:v>
                </c:pt>
                <c:pt idx="1323">
                  <c:v>19.3278</c:v>
                </c:pt>
                <c:pt idx="1324">
                  <c:v>19.295200000000001</c:v>
                </c:pt>
                <c:pt idx="1325">
                  <c:v>17.928100000000001</c:v>
                </c:pt>
                <c:pt idx="1326">
                  <c:v>18.302399999999999</c:v>
                </c:pt>
                <c:pt idx="1327">
                  <c:v>18.277999999999999</c:v>
                </c:pt>
                <c:pt idx="1328">
                  <c:v>19.148800000000001</c:v>
                </c:pt>
                <c:pt idx="1329">
                  <c:v>19.075500000000002</c:v>
                </c:pt>
                <c:pt idx="1330">
                  <c:v>19.059200000000001</c:v>
                </c:pt>
                <c:pt idx="1331">
                  <c:v>18.497699999999998</c:v>
                </c:pt>
                <c:pt idx="1332">
                  <c:v>18.8477</c:v>
                </c:pt>
                <c:pt idx="1333">
                  <c:v>19.099900000000002</c:v>
                </c:pt>
                <c:pt idx="1334">
                  <c:v>18.448899999999998</c:v>
                </c:pt>
                <c:pt idx="1335">
                  <c:v>18.636099999999999</c:v>
                </c:pt>
                <c:pt idx="1336">
                  <c:v>18.440799999999999</c:v>
                </c:pt>
                <c:pt idx="1337">
                  <c:v>18.888300000000001</c:v>
                </c:pt>
                <c:pt idx="1338">
                  <c:v>19.344100000000001</c:v>
                </c:pt>
                <c:pt idx="1339">
                  <c:v>18.107099999999999</c:v>
                </c:pt>
                <c:pt idx="1340">
                  <c:v>16.259799999999998</c:v>
                </c:pt>
                <c:pt idx="1341">
                  <c:v>18.082699999999999</c:v>
                </c:pt>
                <c:pt idx="1342">
                  <c:v>17.2119</c:v>
                </c:pt>
                <c:pt idx="1343">
                  <c:v>16.8294</c:v>
                </c:pt>
                <c:pt idx="1344">
                  <c:v>16.341100000000001</c:v>
                </c:pt>
                <c:pt idx="1345">
                  <c:v>16.267900000000001</c:v>
                </c:pt>
                <c:pt idx="1346">
                  <c:v>15.568</c:v>
                </c:pt>
                <c:pt idx="1347">
                  <c:v>15.4785</c:v>
                </c:pt>
                <c:pt idx="1348">
                  <c:v>14.5345</c:v>
                </c:pt>
                <c:pt idx="1349">
                  <c:v>14.2578</c:v>
                </c:pt>
                <c:pt idx="1350">
                  <c:v>13.2812</c:v>
                </c:pt>
                <c:pt idx="1351">
                  <c:v>13.793900000000001</c:v>
                </c:pt>
                <c:pt idx="1352">
                  <c:v>13.289400000000001</c:v>
                </c:pt>
                <c:pt idx="1353">
                  <c:v>12.491899999999999</c:v>
                </c:pt>
                <c:pt idx="1354">
                  <c:v>12.3942</c:v>
                </c:pt>
                <c:pt idx="1355">
                  <c:v>11.775700000000001</c:v>
                </c:pt>
                <c:pt idx="1356">
                  <c:v>11.4665</c:v>
                </c:pt>
                <c:pt idx="1357">
                  <c:v>11.499000000000001</c:v>
                </c:pt>
                <c:pt idx="1358">
                  <c:v>11.0352</c:v>
                </c:pt>
                <c:pt idx="1359">
                  <c:v>10.701499999999999</c:v>
                </c:pt>
                <c:pt idx="1360">
                  <c:v>9.5621700000000001</c:v>
                </c:pt>
                <c:pt idx="1361">
                  <c:v>9.4400999999999993</c:v>
                </c:pt>
                <c:pt idx="1362">
                  <c:v>8.8216199999999994</c:v>
                </c:pt>
                <c:pt idx="1363">
                  <c:v>8.4391300000000005</c:v>
                </c:pt>
                <c:pt idx="1364">
                  <c:v>8.2682300000000009</c:v>
                </c:pt>
                <c:pt idx="1365">
                  <c:v>7.5520800000000001</c:v>
                </c:pt>
                <c:pt idx="1366">
                  <c:v>7.1858700000000004</c:v>
                </c:pt>
                <c:pt idx="1367">
                  <c:v>7.4625700000000004</c:v>
                </c:pt>
                <c:pt idx="1368">
                  <c:v>6.3313800000000002</c:v>
                </c:pt>
                <c:pt idx="1369">
                  <c:v>6.4859999999999998</c:v>
                </c:pt>
                <c:pt idx="1370">
                  <c:v>5.7210299999999998</c:v>
                </c:pt>
                <c:pt idx="1371">
                  <c:v>5.15137</c:v>
                </c:pt>
                <c:pt idx="1372">
                  <c:v>4.9560500000000003</c:v>
                </c:pt>
                <c:pt idx="1373">
                  <c:v>5.2571599999999998</c:v>
                </c:pt>
                <c:pt idx="1374">
                  <c:v>4.2968799999999998</c:v>
                </c:pt>
                <c:pt idx="1375">
                  <c:v>4.0771499999999996</c:v>
                </c:pt>
                <c:pt idx="1376">
                  <c:v>3.42611</c:v>
                </c:pt>
                <c:pt idx="1377">
                  <c:v>3.3691399999999998</c:v>
                </c:pt>
                <c:pt idx="1378">
                  <c:v>3.3040400000000001</c:v>
                </c:pt>
                <c:pt idx="1379">
                  <c:v>2.2298200000000001</c:v>
                </c:pt>
                <c:pt idx="1380">
                  <c:v>1.48112</c:v>
                </c:pt>
                <c:pt idx="1381">
                  <c:v>2.6122999999999998</c:v>
                </c:pt>
                <c:pt idx="1382">
                  <c:v>1.1474599999999999</c:v>
                </c:pt>
                <c:pt idx="1383">
                  <c:v>0.57779899999999995</c:v>
                </c:pt>
                <c:pt idx="1384">
                  <c:v>0.74056</c:v>
                </c:pt>
                <c:pt idx="1385">
                  <c:v>0.78938799999999998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0.77311200000000002</c:v>
                </c:pt>
                <c:pt idx="1445">
                  <c:v>0.61035200000000001</c:v>
                </c:pt>
                <c:pt idx="1446">
                  <c:v>1.72526</c:v>
                </c:pt>
                <c:pt idx="1447">
                  <c:v>1.47298</c:v>
                </c:pt>
                <c:pt idx="1448">
                  <c:v>1.8961600000000001</c:v>
                </c:pt>
                <c:pt idx="1449">
                  <c:v>2.7181000000000002</c:v>
                </c:pt>
                <c:pt idx="1450">
                  <c:v>3.5725899999999999</c:v>
                </c:pt>
                <c:pt idx="1451">
                  <c:v>4.22363</c:v>
                </c:pt>
                <c:pt idx="1452">
                  <c:v>4.8177099999999999</c:v>
                </c:pt>
                <c:pt idx="1453">
                  <c:v>5.3710899999999997</c:v>
                </c:pt>
                <c:pt idx="1454">
                  <c:v>5.5989599999999999</c:v>
                </c:pt>
                <c:pt idx="1455">
                  <c:v>6.9173200000000001</c:v>
                </c:pt>
                <c:pt idx="1456">
                  <c:v>6.9580099999999998</c:v>
                </c:pt>
                <c:pt idx="1457">
                  <c:v>8.0566399999999998</c:v>
                </c:pt>
                <c:pt idx="1458">
                  <c:v>8.3007799999999996</c:v>
                </c:pt>
                <c:pt idx="1459">
                  <c:v>8.6425800000000006</c:v>
                </c:pt>
                <c:pt idx="1460">
                  <c:v>9.2041000000000004</c:v>
                </c:pt>
                <c:pt idx="1461">
                  <c:v>9.9934899999999995</c:v>
                </c:pt>
                <c:pt idx="1462">
                  <c:v>10.164400000000001</c:v>
                </c:pt>
                <c:pt idx="1463">
                  <c:v>10.652699999999999</c:v>
                </c:pt>
                <c:pt idx="1464">
                  <c:v>10.6852</c:v>
                </c:pt>
                <c:pt idx="1465">
                  <c:v>11.1654</c:v>
                </c:pt>
                <c:pt idx="1466">
                  <c:v>11.1165</c:v>
                </c:pt>
                <c:pt idx="1467">
                  <c:v>12.1501</c:v>
                </c:pt>
                <c:pt idx="1468">
                  <c:v>12.386100000000001</c:v>
                </c:pt>
                <c:pt idx="1469">
                  <c:v>12.8581</c:v>
                </c:pt>
                <c:pt idx="1470">
                  <c:v>13.4115</c:v>
                </c:pt>
                <c:pt idx="1471">
                  <c:v>13.4521</c:v>
                </c:pt>
                <c:pt idx="1472">
                  <c:v>13.4603</c:v>
                </c:pt>
                <c:pt idx="1473">
                  <c:v>14.176399999999999</c:v>
                </c:pt>
                <c:pt idx="1474">
                  <c:v>15.063499999999999</c:v>
                </c:pt>
                <c:pt idx="1475">
                  <c:v>13.850899999999999</c:v>
                </c:pt>
                <c:pt idx="1476">
                  <c:v>14.835599999999999</c:v>
                </c:pt>
                <c:pt idx="1477">
                  <c:v>15.714499999999999</c:v>
                </c:pt>
                <c:pt idx="1478">
                  <c:v>15.2018</c:v>
                </c:pt>
                <c:pt idx="1479">
                  <c:v>16.088899999999999</c:v>
                </c:pt>
                <c:pt idx="1480">
                  <c:v>16.2028</c:v>
                </c:pt>
                <c:pt idx="1481">
                  <c:v>15.8447</c:v>
                </c:pt>
                <c:pt idx="1482">
                  <c:v>16.3005</c:v>
                </c:pt>
                <c:pt idx="1483">
                  <c:v>16.918900000000001</c:v>
                </c:pt>
                <c:pt idx="1484">
                  <c:v>16.9922</c:v>
                </c:pt>
                <c:pt idx="1485">
                  <c:v>17.179400000000001</c:v>
                </c:pt>
                <c:pt idx="1486">
                  <c:v>17.097999999999999</c:v>
                </c:pt>
                <c:pt idx="1487">
                  <c:v>17.334</c:v>
                </c:pt>
                <c:pt idx="1488">
                  <c:v>18.261700000000001</c:v>
                </c:pt>
                <c:pt idx="1489">
                  <c:v>17.7409</c:v>
                </c:pt>
                <c:pt idx="1490">
                  <c:v>18.432600000000001</c:v>
                </c:pt>
                <c:pt idx="1491">
                  <c:v>17.8141</c:v>
                </c:pt>
                <c:pt idx="1492">
                  <c:v>18.042000000000002</c:v>
                </c:pt>
                <c:pt idx="1493">
                  <c:v>18.863900000000001</c:v>
                </c:pt>
                <c:pt idx="1494">
                  <c:v>18.6523</c:v>
                </c:pt>
                <c:pt idx="1495">
                  <c:v>18.912800000000001</c:v>
                </c:pt>
                <c:pt idx="1496">
                  <c:v>18.7256</c:v>
                </c:pt>
                <c:pt idx="1497">
                  <c:v>18.733699999999999</c:v>
                </c:pt>
                <c:pt idx="1498">
                  <c:v>18.8477</c:v>
                </c:pt>
                <c:pt idx="1499">
                  <c:v>19.506799999999998</c:v>
                </c:pt>
                <c:pt idx="1500">
                  <c:v>18.863900000000001</c:v>
                </c:pt>
                <c:pt idx="1501">
                  <c:v>19.319700000000001</c:v>
                </c:pt>
                <c:pt idx="1502">
                  <c:v>19.091799999999999</c:v>
                </c:pt>
                <c:pt idx="1503">
                  <c:v>19.7835</c:v>
                </c:pt>
                <c:pt idx="1504">
                  <c:v>19.555700000000002</c:v>
                </c:pt>
                <c:pt idx="1505">
                  <c:v>19.93</c:v>
                </c:pt>
                <c:pt idx="1506">
                  <c:v>19.913699999999999</c:v>
                </c:pt>
                <c:pt idx="1507">
                  <c:v>19.93</c:v>
                </c:pt>
                <c:pt idx="1508">
                  <c:v>20.060199999999998</c:v>
                </c:pt>
                <c:pt idx="1509">
                  <c:v>20.4346</c:v>
                </c:pt>
                <c:pt idx="1510">
                  <c:v>20.475300000000001</c:v>
                </c:pt>
                <c:pt idx="1511">
                  <c:v>20.629899999999999</c:v>
                </c:pt>
                <c:pt idx="1512">
                  <c:v>20.784500000000001</c:v>
                </c:pt>
                <c:pt idx="1513">
                  <c:v>20.426400000000001</c:v>
                </c:pt>
                <c:pt idx="1514">
                  <c:v>21.118200000000002</c:v>
                </c:pt>
                <c:pt idx="1515">
                  <c:v>20.711300000000001</c:v>
                </c:pt>
                <c:pt idx="1516">
                  <c:v>20.971699999999998</c:v>
                </c:pt>
                <c:pt idx="1517">
                  <c:v>21.3949</c:v>
                </c:pt>
                <c:pt idx="1518">
                  <c:v>21.3949</c:v>
                </c:pt>
                <c:pt idx="1519">
                  <c:v>21.085599999999999</c:v>
                </c:pt>
                <c:pt idx="1520">
                  <c:v>21.183299999999999</c:v>
                </c:pt>
                <c:pt idx="1521">
                  <c:v>21.500699999999998</c:v>
                </c:pt>
                <c:pt idx="1522">
                  <c:v>21.858699999999999</c:v>
                </c:pt>
                <c:pt idx="1523">
                  <c:v>21.069299999999998</c:v>
                </c:pt>
                <c:pt idx="1524">
                  <c:v>21.224</c:v>
                </c:pt>
                <c:pt idx="1525">
                  <c:v>22.216799999999999</c:v>
                </c:pt>
                <c:pt idx="1526">
                  <c:v>21.427399999999999</c:v>
                </c:pt>
                <c:pt idx="1527">
                  <c:v>21.280899999999999</c:v>
                </c:pt>
                <c:pt idx="1528">
                  <c:v>21.8018</c:v>
                </c:pt>
                <c:pt idx="1529">
                  <c:v>21.565799999999999</c:v>
                </c:pt>
                <c:pt idx="1530">
                  <c:v>21.2728</c:v>
                </c:pt>
                <c:pt idx="1531">
                  <c:v>21.696000000000002</c:v>
                </c:pt>
                <c:pt idx="1532">
                  <c:v>22.135400000000001</c:v>
                </c:pt>
                <c:pt idx="1533">
                  <c:v>21.224</c:v>
                </c:pt>
                <c:pt idx="1534">
                  <c:v>21.809899999999999</c:v>
                </c:pt>
                <c:pt idx="1535">
                  <c:v>21.614599999999999</c:v>
                </c:pt>
                <c:pt idx="1536">
                  <c:v>21.590199999999999</c:v>
                </c:pt>
                <c:pt idx="1537">
                  <c:v>22.656199999999998</c:v>
                </c:pt>
                <c:pt idx="1538">
                  <c:v>21.500699999999998</c:v>
                </c:pt>
                <c:pt idx="1539">
                  <c:v>22.509799999999998</c:v>
                </c:pt>
                <c:pt idx="1540">
                  <c:v>21.663399999999999</c:v>
                </c:pt>
                <c:pt idx="1541">
                  <c:v>22.705100000000002</c:v>
                </c:pt>
                <c:pt idx="1542">
                  <c:v>22.5016</c:v>
                </c:pt>
                <c:pt idx="1543">
                  <c:v>22.753900000000002</c:v>
                </c:pt>
                <c:pt idx="1544">
                  <c:v>22.5016</c:v>
                </c:pt>
                <c:pt idx="1545">
                  <c:v>21.866900000000001</c:v>
                </c:pt>
                <c:pt idx="1546">
                  <c:v>22.818999999999999</c:v>
                </c:pt>
                <c:pt idx="1547">
                  <c:v>22.509799999999998</c:v>
                </c:pt>
                <c:pt idx="1548">
                  <c:v>21.915700000000001</c:v>
                </c:pt>
                <c:pt idx="1549">
                  <c:v>22.867799999999999</c:v>
                </c:pt>
                <c:pt idx="1550">
                  <c:v>22.4528</c:v>
                </c:pt>
                <c:pt idx="1551">
                  <c:v>21.8994</c:v>
                </c:pt>
                <c:pt idx="1552">
                  <c:v>23.3643</c:v>
                </c:pt>
                <c:pt idx="1553">
                  <c:v>22.216799999999999</c:v>
                </c:pt>
                <c:pt idx="1554">
                  <c:v>22.558599999999998</c:v>
                </c:pt>
                <c:pt idx="1555">
                  <c:v>23.071300000000001</c:v>
                </c:pt>
                <c:pt idx="1556">
                  <c:v>23.274699999999999</c:v>
                </c:pt>
                <c:pt idx="1557">
                  <c:v>22.827100000000002</c:v>
                </c:pt>
                <c:pt idx="1558">
                  <c:v>22.5016</c:v>
                </c:pt>
                <c:pt idx="1559">
                  <c:v>23.1038</c:v>
                </c:pt>
                <c:pt idx="1560">
                  <c:v>23.1934</c:v>
                </c:pt>
                <c:pt idx="1561">
                  <c:v>22.404</c:v>
                </c:pt>
                <c:pt idx="1562">
                  <c:v>21.9238</c:v>
                </c:pt>
                <c:pt idx="1563">
                  <c:v>22.3796</c:v>
                </c:pt>
                <c:pt idx="1564">
                  <c:v>23.307300000000001</c:v>
                </c:pt>
                <c:pt idx="1565">
                  <c:v>23.071300000000001</c:v>
                </c:pt>
                <c:pt idx="1566">
                  <c:v>18.2943</c:v>
                </c:pt>
                <c:pt idx="1567">
                  <c:v>22.143599999999999</c:v>
                </c:pt>
                <c:pt idx="1568">
                  <c:v>21.158899999999999</c:v>
                </c:pt>
                <c:pt idx="1569">
                  <c:v>20.7926</c:v>
                </c:pt>
                <c:pt idx="1570">
                  <c:v>20.231100000000001</c:v>
                </c:pt>
                <c:pt idx="1571">
                  <c:v>19.873000000000001</c:v>
                </c:pt>
                <c:pt idx="1572">
                  <c:v>19.816099999999999</c:v>
                </c:pt>
                <c:pt idx="1573">
                  <c:v>18.8965</c:v>
                </c:pt>
                <c:pt idx="1574">
                  <c:v>18.839500000000001</c:v>
                </c:pt>
                <c:pt idx="1575">
                  <c:v>17.504899999999999</c:v>
                </c:pt>
                <c:pt idx="1576">
                  <c:v>17.903600000000001</c:v>
                </c:pt>
                <c:pt idx="1577">
                  <c:v>17.049199999999999</c:v>
                </c:pt>
                <c:pt idx="1578">
                  <c:v>16.528300000000002</c:v>
                </c:pt>
                <c:pt idx="1579">
                  <c:v>15.4541</c:v>
                </c:pt>
                <c:pt idx="1580">
                  <c:v>15.804</c:v>
                </c:pt>
                <c:pt idx="1581">
                  <c:v>15.511100000000001</c:v>
                </c:pt>
                <c:pt idx="1582">
                  <c:v>15.332000000000001</c:v>
                </c:pt>
                <c:pt idx="1583">
                  <c:v>14.7461</c:v>
                </c:pt>
                <c:pt idx="1584">
                  <c:v>13.802099999999999</c:v>
                </c:pt>
                <c:pt idx="1585">
                  <c:v>13.745100000000001</c:v>
                </c:pt>
                <c:pt idx="1586">
                  <c:v>12.9232</c:v>
                </c:pt>
                <c:pt idx="1587">
                  <c:v>12.687200000000001</c:v>
                </c:pt>
                <c:pt idx="1588">
                  <c:v>12.1257</c:v>
                </c:pt>
                <c:pt idx="1589">
                  <c:v>11.3932</c:v>
                </c:pt>
                <c:pt idx="1590">
                  <c:v>11.686199999999999</c:v>
                </c:pt>
                <c:pt idx="1591">
                  <c:v>10.4411</c:v>
                </c:pt>
                <c:pt idx="1592">
                  <c:v>10.245799999999999</c:v>
                </c:pt>
                <c:pt idx="1593">
                  <c:v>10.392300000000001</c:v>
                </c:pt>
                <c:pt idx="1594">
                  <c:v>10.6608</c:v>
                </c:pt>
                <c:pt idx="1595">
                  <c:v>8.8867200000000004</c:v>
                </c:pt>
                <c:pt idx="1596">
                  <c:v>9.1471400000000003</c:v>
                </c:pt>
                <c:pt idx="1597">
                  <c:v>8.3496100000000002</c:v>
                </c:pt>
                <c:pt idx="1598">
                  <c:v>8.1136099999999995</c:v>
                </c:pt>
                <c:pt idx="1599">
                  <c:v>7.5927699999999998</c:v>
                </c:pt>
                <c:pt idx="1600">
                  <c:v>7.7880900000000004</c:v>
                </c:pt>
                <c:pt idx="1601">
                  <c:v>6.5266900000000003</c:v>
                </c:pt>
                <c:pt idx="1602">
                  <c:v>6.6975899999999999</c:v>
                </c:pt>
                <c:pt idx="1603">
                  <c:v>5.9570299999999996</c:v>
                </c:pt>
                <c:pt idx="1604">
                  <c:v>5.46875</c:v>
                </c:pt>
                <c:pt idx="1605">
                  <c:v>5.5094399999999997</c:v>
                </c:pt>
                <c:pt idx="1606">
                  <c:v>4.8990900000000002</c:v>
                </c:pt>
                <c:pt idx="1607">
                  <c:v>4.5735700000000001</c:v>
                </c:pt>
                <c:pt idx="1608">
                  <c:v>4.6142599999999998</c:v>
                </c:pt>
                <c:pt idx="1609">
                  <c:v>4.1341099999999997</c:v>
                </c:pt>
                <c:pt idx="1610">
                  <c:v>3.8330099999999998</c:v>
                </c:pt>
                <c:pt idx="1611">
                  <c:v>3.5481799999999999</c:v>
                </c:pt>
                <c:pt idx="1612">
                  <c:v>3.2389299999999999</c:v>
                </c:pt>
                <c:pt idx="1613">
                  <c:v>2.9296899999999999</c:v>
                </c:pt>
                <c:pt idx="1614">
                  <c:v>2.7425099999999998</c:v>
                </c:pt>
                <c:pt idx="1615">
                  <c:v>2.5960299999999998</c:v>
                </c:pt>
                <c:pt idx="1616">
                  <c:v>1.18001</c:v>
                </c:pt>
                <c:pt idx="1617">
                  <c:v>1.85547</c:v>
                </c:pt>
                <c:pt idx="1618">
                  <c:v>0.60221400000000003</c:v>
                </c:pt>
                <c:pt idx="1619">
                  <c:v>0.53710899999999995</c:v>
                </c:pt>
                <c:pt idx="1620">
                  <c:v>0.74056</c:v>
                </c:pt>
                <c:pt idx="1621">
                  <c:v>7.3242199999999993E-2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3.3935499999999998</c:v>
                </c:pt>
                <c:pt idx="1671">
                  <c:v>0.86263000000000001</c:v>
                </c:pt>
                <c:pt idx="1672">
                  <c:v>2.5146500000000001</c:v>
                </c:pt>
                <c:pt idx="1673">
                  <c:v>3.2389299999999999</c:v>
                </c:pt>
                <c:pt idx="1674">
                  <c:v>4.0201799999999999</c:v>
                </c:pt>
                <c:pt idx="1675">
                  <c:v>4.4596400000000003</c:v>
                </c:pt>
                <c:pt idx="1676">
                  <c:v>5.6803400000000002</c:v>
                </c:pt>
                <c:pt idx="1677">
                  <c:v>6.5429700000000004</c:v>
                </c:pt>
                <c:pt idx="1678">
                  <c:v>6.5918000000000001</c:v>
                </c:pt>
                <c:pt idx="1679">
                  <c:v>8.0810499999999994</c:v>
                </c:pt>
                <c:pt idx="1680">
                  <c:v>8.5449199999999994</c:v>
                </c:pt>
                <c:pt idx="1681">
                  <c:v>9.0983099999999997</c:v>
                </c:pt>
                <c:pt idx="1682">
                  <c:v>9.7005199999999991</c:v>
                </c:pt>
                <c:pt idx="1683">
                  <c:v>10.7178</c:v>
                </c:pt>
                <c:pt idx="1684">
                  <c:v>11.6699</c:v>
                </c:pt>
                <c:pt idx="1685">
                  <c:v>11.7188</c:v>
                </c:pt>
                <c:pt idx="1686">
                  <c:v>12.5488</c:v>
                </c:pt>
                <c:pt idx="1687">
                  <c:v>13.0534</c:v>
                </c:pt>
                <c:pt idx="1688">
                  <c:v>13.313800000000001</c:v>
                </c:pt>
                <c:pt idx="1689">
                  <c:v>14.7705</c:v>
                </c:pt>
                <c:pt idx="1690">
                  <c:v>13.8672</c:v>
                </c:pt>
                <c:pt idx="1691">
                  <c:v>14.786799999999999</c:v>
                </c:pt>
                <c:pt idx="1692">
                  <c:v>16.072600000000001</c:v>
                </c:pt>
                <c:pt idx="1693">
                  <c:v>16.048200000000001</c:v>
                </c:pt>
                <c:pt idx="1694">
                  <c:v>16.210899999999999</c:v>
                </c:pt>
                <c:pt idx="1695">
                  <c:v>16.984100000000002</c:v>
                </c:pt>
                <c:pt idx="1696">
                  <c:v>17.3828</c:v>
                </c:pt>
                <c:pt idx="1697">
                  <c:v>17.3584</c:v>
                </c:pt>
                <c:pt idx="1698">
                  <c:v>18.408200000000001</c:v>
                </c:pt>
                <c:pt idx="1699">
                  <c:v>17.846699999999998</c:v>
                </c:pt>
                <c:pt idx="1700">
                  <c:v>18.2943</c:v>
                </c:pt>
                <c:pt idx="1701">
                  <c:v>18.619800000000001</c:v>
                </c:pt>
                <c:pt idx="1702">
                  <c:v>19.970700000000001</c:v>
                </c:pt>
                <c:pt idx="1703">
                  <c:v>19.238299999999999</c:v>
                </c:pt>
                <c:pt idx="1704">
                  <c:v>20.084599999999998</c:v>
                </c:pt>
                <c:pt idx="1705">
                  <c:v>20.491499999999998</c:v>
                </c:pt>
                <c:pt idx="1706">
                  <c:v>20.2148</c:v>
                </c:pt>
                <c:pt idx="1707">
                  <c:v>21.028600000000001</c:v>
                </c:pt>
                <c:pt idx="1708">
                  <c:v>20.906600000000001</c:v>
                </c:pt>
                <c:pt idx="1709">
                  <c:v>21.313500000000001</c:v>
                </c:pt>
                <c:pt idx="1710">
                  <c:v>21.3704</c:v>
                </c:pt>
                <c:pt idx="1711">
                  <c:v>21.687799999999999</c:v>
                </c:pt>
                <c:pt idx="1712">
                  <c:v>22.102900000000002</c:v>
                </c:pt>
                <c:pt idx="1713">
                  <c:v>21.875</c:v>
                </c:pt>
                <c:pt idx="1714">
                  <c:v>22.566700000000001</c:v>
                </c:pt>
                <c:pt idx="1715">
                  <c:v>23.282900000000001</c:v>
                </c:pt>
                <c:pt idx="1716">
                  <c:v>22.127300000000002</c:v>
                </c:pt>
                <c:pt idx="1717">
                  <c:v>22.778300000000002</c:v>
                </c:pt>
                <c:pt idx="1718">
                  <c:v>22.460899999999999</c:v>
                </c:pt>
                <c:pt idx="1719">
                  <c:v>23.803699999999999</c:v>
                </c:pt>
                <c:pt idx="1720">
                  <c:v>23.689800000000002</c:v>
                </c:pt>
                <c:pt idx="1721">
                  <c:v>23.1934</c:v>
                </c:pt>
                <c:pt idx="1722">
                  <c:v>23.616499999999998</c:v>
                </c:pt>
                <c:pt idx="1723">
                  <c:v>24.332699999999999</c:v>
                </c:pt>
                <c:pt idx="1724">
                  <c:v>23.803699999999999</c:v>
                </c:pt>
                <c:pt idx="1725">
                  <c:v>24.487300000000001</c:v>
                </c:pt>
                <c:pt idx="1726">
                  <c:v>24.625699999999998</c:v>
                </c:pt>
                <c:pt idx="1727">
                  <c:v>24.365200000000002</c:v>
                </c:pt>
                <c:pt idx="1728">
                  <c:v>24.698899999999998</c:v>
                </c:pt>
                <c:pt idx="1729">
                  <c:v>24.9756</c:v>
                </c:pt>
                <c:pt idx="1730">
                  <c:v>24.9756</c:v>
                </c:pt>
                <c:pt idx="1731">
                  <c:v>25.2441</c:v>
                </c:pt>
                <c:pt idx="1732">
                  <c:v>25.472000000000001</c:v>
                </c:pt>
                <c:pt idx="1733">
                  <c:v>25.5046</c:v>
                </c:pt>
                <c:pt idx="1734">
                  <c:v>25.154599999999999</c:v>
                </c:pt>
                <c:pt idx="1735">
                  <c:v>25.284800000000001</c:v>
                </c:pt>
                <c:pt idx="1736">
                  <c:v>25.284800000000001</c:v>
                </c:pt>
                <c:pt idx="1737">
                  <c:v>25.309200000000001</c:v>
                </c:pt>
                <c:pt idx="1738">
                  <c:v>25.830100000000002</c:v>
                </c:pt>
                <c:pt idx="1739">
                  <c:v>25.634799999999998</c:v>
                </c:pt>
                <c:pt idx="1740">
                  <c:v>25.512699999999999</c:v>
                </c:pt>
                <c:pt idx="1741">
                  <c:v>25.9603</c:v>
                </c:pt>
                <c:pt idx="1742">
                  <c:v>25.846399999999999</c:v>
                </c:pt>
                <c:pt idx="1743">
                  <c:v>25.634799999999998</c:v>
                </c:pt>
                <c:pt idx="1744">
                  <c:v>26.399699999999999</c:v>
                </c:pt>
                <c:pt idx="1745">
                  <c:v>25.716100000000001</c:v>
                </c:pt>
                <c:pt idx="1746">
                  <c:v>26.196300000000001</c:v>
                </c:pt>
                <c:pt idx="1747">
                  <c:v>26.0579</c:v>
                </c:pt>
                <c:pt idx="1748">
                  <c:v>26.114899999999999</c:v>
                </c:pt>
                <c:pt idx="1749">
                  <c:v>26.7578</c:v>
                </c:pt>
                <c:pt idx="1750">
                  <c:v>26.277699999999999</c:v>
                </c:pt>
                <c:pt idx="1751">
                  <c:v>26.049800000000001</c:v>
                </c:pt>
                <c:pt idx="1752">
                  <c:v>26.798500000000001</c:v>
                </c:pt>
                <c:pt idx="1753">
                  <c:v>26.3916</c:v>
                </c:pt>
                <c:pt idx="1754">
                  <c:v>26.188199999999998</c:v>
                </c:pt>
                <c:pt idx="1755">
                  <c:v>27.36</c:v>
                </c:pt>
                <c:pt idx="1756">
                  <c:v>26.953099999999999</c:v>
                </c:pt>
                <c:pt idx="1757">
                  <c:v>26.627600000000001</c:v>
                </c:pt>
                <c:pt idx="1758">
                  <c:v>27.278600000000001</c:v>
                </c:pt>
                <c:pt idx="1759">
                  <c:v>27.726199999999999</c:v>
                </c:pt>
                <c:pt idx="1760">
                  <c:v>27.384399999999999</c:v>
                </c:pt>
                <c:pt idx="1761">
                  <c:v>26.570599999999999</c:v>
                </c:pt>
                <c:pt idx="1762">
                  <c:v>26.570599999999999</c:v>
                </c:pt>
                <c:pt idx="1763">
                  <c:v>27.628599999999999</c:v>
                </c:pt>
                <c:pt idx="1764">
                  <c:v>27.5472</c:v>
                </c:pt>
                <c:pt idx="1765">
                  <c:v>27.229800000000001</c:v>
                </c:pt>
                <c:pt idx="1766">
                  <c:v>27.701799999999999</c:v>
                </c:pt>
                <c:pt idx="1767">
                  <c:v>27.9053</c:v>
                </c:pt>
                <c:pt idx="1768">
                  <c:v>27.937799999999999</c:v>
                </c:pt>
                <c:pt idx="1769">
                  <c:v>27.433299999999999</c:v>
                </c:pt>
                <c:pt idx="1770">
                  <c:v>27.970400000000001</c:v>
                </c:pt>
                <c:pt idx="1771">
                  <c:v>27.913399999999999</c:v>
                </c:pt>
                <c:pt idx="1772">
                  <c:v>27.1159</c:v>
                </c:pt>
                <c:pt idx="1773">
                  <c:v>24.886099999999999</c:v>
                </c:pt>
                <c:pt idx="1774">
                  <c:v>25.5534</c:v>
                </c:pt>
                <c:pt idx="1775">
                  <c:v>25.5046</c:v>
                </c:pt>
                <c:pt idx="1776">
                  <c:v>24.918600000000001</c:v>
                </c:pt>
                <c:pt idx="1777">
                  <c:v>24.601199999999999</c:v>
                </c:pt>
                <c:pt idx="1778">
                  <c:v>24.234999999999999</c:v>
                </c:pt>
                <c:pt idx="1779">
                  <c:v>23.3398</c:v>
                </c:pt>
                <c:pt idx="1780">
                  <c:v>22.591100000000001</c:v>
                </c:pt>
                <c:pt idx="1781">
                  <c:v>21.451799999999999</c:v>
                </c:pt>
                <c:pt idx="1782">
                  <c:v>21.647099999999998</c:v>
                </c:pt>
                <c:pt idx="1783">
                  <c:v>20.475300000000001</c:v>
                </c:pt>
                <c:pt idx="1784">
                  <c:v>20.491499999999998</c:v>
                </c:pt>
                <c:pt idx="1785">
                  <c:v>20.149699999999999</c:v>
                </c:pt>
                <c:pt idx="1786">
                  <c:v>18.758099999999999</c:v>
                </c:pt>
                <c:pt idx="1787">
                  <c:v>19.270800000000001</c:v>
                </c:pt>
                <c:pt idx="1788">
                  <c:v>17.781600000000001</c:v>
                </c:pt>
                <c:pt idx="1789">
                  <c:v>17.342099999999999</c:v>
                </c:pt>
                <c:pt idx="1790">
                  <c:v>17.106100000000001</c:v>
                </c:pt>
                <c:pt idx="1791">
                  <c:v>16.699200000000001</c:v>
                </c:pt>
                <c:pt idx="1792">
                  <c:v>16.3249</c:v>
                </c:pt>
                <c:pt idx="1793">
                  <c:v>16.2272</c:v>
                </c:pt>
                <c:pt idx="1794">
                  <c:v>15.1204</c:v>
                </c:pt>
                <c:pt idx="1795">
                  <c:v>14.355499999999999</c:v>
                </c:pt>
                <c:pt idx="1796">
                  <c:v>14.827500000000001</c:v>
                </c:pt>
                <c:pt idx="1797">
                  <c:v>14.477499999999999</c:v>
                </c:pt>
                <c:pt idx="1798">
                  <c:v>13.395200000000001</c:v>
                </c:pt>
                <c:pt idx="1799">
                  <c:v>13.094099999999999</c:v>
                </c:pt>
                <c:pt idx="1800">
                  <c:v>12.809200000000001</c:v>
                </c:pt>
                <c:pt idx="1801">
                  <c:v>12.028</c:v>
                </c:pt>
                <c:pt idx="1802">
                  <c:v>11.629200000000001</c:v>
                </c:pt>
                <c:pt idx="1803">
                  <c:v>11.832700000000001</c:v>
                </c:pt>
                <c:pt idx="1804">
                  <c:v>10.4818</c:v>
                </c:pt>
                <c:pt idx="1805">
                  <c:v>11.197900000000001</c:v>
                </c:pt>
                <c:pt idx="1806">
                  <c:v>10.5387</c:v>
                </c:pt>
                <c:pt idx="1807">
                  <c:v>10.555</c:v>
                </c:pt>
                <c:pt idx="1808">
                  <c:v>9.5621700000000001</c:v>
                </c:pt>
                <c:pt idx="1809">
                  <c:v>9.0006500000000003</c:v>
                </c:pt>
                <c:pt idx="1810">
                  <c:v>8.4147099999999995</c:v>
                </c:pt>
                <c:pt idx="1811">
                  <c:v>8.4960900000000006</c:v>
                </c:pt>
                <c:pt idx="1812">
                  <c:v>7.6578799999999996</c:v>
                </c:pt>
                <c:pt idx="1813">
                  <c:v>7.7636700000000003</c:v>
                </c:pt>
                <c:pt idx="1814">
                  <c:v>7.6253299999999999</c:v>
                </c:pt>
                <c:pt idx="1815">
                  <c:v>6.8359399999999999</c:v>
                </c:pt>
                <c:pt idx="1816">
                  <c:v>6.8603500000000004</c:v>
                </c:pt>
                <c:pt idx="1817">
                  <c:v>6.5511100000000004</c:v>
                </c:pt>
                <c:pt idx="1818">
                  <c:v>5.4850300000000001</c:v>
                </c:pt>
                <c:pt idx="1819">
                  <c:v>6.1523399999999997</c:v>
                </c:pt>
                <c:pt idx="1820">
                  <c:v>4.8746700000000001</c:v>
                </c:pt>
                <c:pt idx="1821">
                  <c:v>4.8502599999999996</c:v>
                </c:pt>
                <c:pt idx="1822">
                  <c:v>4.5817100000000002</c:v>
                </c:pt>
                <c:pt idx="1823">
                  <c:v>3.9794900000000002</c:v>
                </c:pt>
                <c:pt idx="1824">
                  <c:v>3.4993500000000002</c:v>
                </c:pt>
                <c:pt idx="1825">
                  <c:v>3.6621100000000002</c:v>
                </c:pt>
                <c:pt idx="1826">
                  <c:v>2.9540999999999999</c:v>
                </c:pt>
                <c:pt idx="1827">
                  <c:v>2.9296899999999999</c:v>
                </c:pt>
                <c:pt idx="1828">
                  <c:v>1.7496700000000001</c:v>
                </c:pt>
                <c:pt idx="1829">
                  <c:v>1.33464</c:v>
                </c:pt>
                <c:pt idx="1830">
                  <c:v>0.93587200000000004</c:v>
                </c:pt>
                <c:pt idx="1831">
                  <c:v>1.2125699999999999</c:v>
                </c:pt>
                <c:pt idx="1832">
                  <c:v>0.81380200000000003</c:v>
                </c:pt>
                <c:pt idx="1833">
                  <c:v>2.4414100000000001E-2</c:v>
                </c:pt>
                <c:pt idx="1834">
                  <c:v>8.1380199999999993E-3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3.9713500000000002</c:v>
                </c:pt>
                <c:pt idx="1914">
                  <c:v>1.2939499999999999</c:v>
                </c:pt>
                <c:pt idx="1915">
                  <c:v>1.79036</c:v>
                </c:pt>
                <c:pt idx="1916">
                  <c:v>3.7272099999999999</c:v>
                </c:pt>
                <c:pt idx="1917">
                  <c:v>4.5084600000000004</c:v>
                </c:pt>
                <c:pt idx="1918">
                  <c:v>4.9479199999999999</c:v>
                </c:pt>
                <c:pt idx="1919">
                  <c:v>6.0872400000000004</c:v>
                </c:pt>
                <c:pt idx="1920">
                  <c:v>7.8369099999999996</c:v>
                </c:pt>
                <c:pt idx="1921">
                  <c:v>8.4391300000000005</c:v>
                </c:pt>
                <c:pt idx="1922">
                  <c:v>8.9925099999999993</c:v>
                </c:pt>
                <c:pt idx="1923">
                  <c:v>10.164400000000001</c:v>
                </c:pt>
                <c:pt idx="1924">
                  <c:v>11.4339</c:v>
                </c:pt>
                <c:pt idx="1925">
                  <c:v>11.653600000000001</c:v>
                </c:pt>
                <c:pt idx="1926">
                  <c:v>12.784800000000001</c:v>
                </c:pt>
                <c:pt idx="1927">
                  <c:v>13.476599999999999</c:v>
                </c:pt>
                <c:pt idx="1928">
                  <c:v>13.3789</c:v>
                </c:pt>
                <c:pt idx="1929">
                  <c:v>14.680999999999999</c:v>
                </c:pt>
                <c:pt idx="1930">
                  <c:v>15.7308</c:v>
                </c:pt>
                <c:pt idx="1931">
                  <c:v>15.641299999999999</c:v>
                </c:pt>
                <c:pt idx="1932">
                  <c:v>16.927099999999999</c:v>
                </c:pt>
                <c:pt idx="1933">
                  <c:v>17.2852</c:v>
                </c:pt>
                <c:pt idx="1934">
                  <c:v>17.480499999999999</c:v>
                </c:pt>
                <c:pt idx="1935">
                  <c:v>18.766300000000001</c:v>
                </c:pt>
                <c:pt idx="1936">
                  <c:v>18.335000000000001</c:v>
                </c:pt>
                <c:pt idx="1937">
                  <c:v>18.562799999999999</c:v>
                </c:pt>
                <c:pt idx="1938">
                  <c:v>20.328800000000001</c:v>
                </c:pt>
                <c:pt idx="1939">
                  <c:v>20.043900000000001</c:v>
                </c:pt>
                <c:pt idx="1940">
                  <c:v>20.515999999999998</c:v>
                </c:pt>
                <c:pt idx="1941">
                  <c:v>21.4193</c:v>
                </c:pt>
                <c:pt idx="1942">
                  <c:v>21.638999999999999</c:v>
                </c:pt>
                <c:pt idx="1943">
                  <c:v>21.696000000000002</c:v>
                </c:pt>
                <c:pt idx="1944">
                  <c:v>22.412099999999999</c:v>
                </c:pt>
                <c:pt idx="1945">
                  <c:v>22.184200000000001</c:v>
                </c:pt>
                <c:pt idx="1946">
                  <c:v>22.387699999999999</c:v>
                </c:pt>
                <c:pt idx="1947">
                  <c:v>23.160799999999998</c:v>
                </c:pt>
                <c:pt idx="1948">
                  <c:v>23.527000000000001</c:v>
                </c:pt>
                <c:pt idx="1949">
                  <c:v>23.9665</c:v>
                </c:pt>
                <c:pt idx="1950">
                  <c:v>24.259399999999999</c:v>
                </c:pt>
                <c:pt idx="1951">
                  <c:v>24.682600000000001</c:v>
                </c:pt>
                <c:pt idx="1952">
                  <c:v>24.8291</c:v>
                </c:pt>
                <c:pt idx="1953">
                  <c:v>24.943000000000001</c:v>
                </c:pt>
                <c:pt idx="1954">
                  <c:v>25.138300000000001</c:v>
                </c:pt>
                <c:pt idx="1955">
                  <c:v>25.594100000000001</c:v>
                </c:pt>
                <c:pt idx="1956">
                  <c:v>26.1556</c:v>
                </c:pt>
                <c:pt idx="1957">
                  <c:v>25.724299999999999</c:v>
                </c:pt>
                <c:pt idx="1958">
                  <c:v>26.888000000000002</c:v>
                </c:pt>
                <c:pt idx="1959">
                  <c:v>26.2044</c:v>
                </c:pt>
                <c:pt idx="1960">
                  <c:v>27.36</c:v>
                </c:pt>
                <c:pt idx="1961">
                  <c:v>27.417000000000002</c:v>
                </c:pt>
                <c:pt idx="1962">
                  <c:v>26.570599999999999</c:v>
                </c:pt>
                <c:pt idx="1963">
                  <c:v>26.749700000000001</c:v>
                </c:pt>
                <c:pt idx="1964">
                  <c:v>26.814800000000002</c:v>
                </c:pt>
                <c:pt idx="1965">
                  <c:v>27.7181</c:v>
                </c:pt>
                <c:pt idx="1966">
                  <c:v>27.986699999999999</c:v>
                </c:pt>
                <c:pt idx="1967">
                  <c:v>27.343800000000002</c:v>
                </c:pt>
                <c:pt idx="1968">
                  <c:v>28.116900000000001</c:v>
                </c:pt>
                <c:pt idx="1969">
                  <c:v>27.563500000000001</c:v>
                </c:pt>
                <c:pt idx="1970">
                  <c:v>28.873699999999999</c:v>
                </c:pt>
                <c:pt idx="1971">
                  <c:v>28.409800000000001</c:v>
                </c:pt>
                <c:pt idx="1972">
                  <c:v>28.426100000000002</c:v>
                </c:pt>
                <c:pt idx="1973">
                  <c:v>28.694700000000001</c:v>
                </c:pt>
                <c:pt idx="1974">
                  <c:v>28.767900000000001</c:v>
                </c:pt>
                <c:pt idx="1975">
                  <c:v>28.89</c:v>
                </c:pt>
                <c:pt idx="1976">
                  <c:v>29.068999999999999</c:v>
                </c:pt>
                <c:pt idx="1977">
                  <c:v>29.2074</c:v>
                </c:pt>
                <c:pt idx="1978">
                  <c:v>29.345700000000001</c:v>
                </c:pt>
                <c:pt idx="1979">
                  <c:v>29.402699999999999</c:v>
                </c:pt>
                <c:pt idx="1980">
                  <c:v>29.321300000000001</c:v>
                </c:pt>
                <c:pt idx="1981">
                  <c:v>29.370100000000001</c:v>
                </c:pt>
                <c:pt idx="1982">
                  <c:v>29.793299999999999</c:v>
                </c:pt>
                <c:pt idx="1983">
                  <c:v>29.7119</c:v>
                </c:pt>
                <c:pt idx="1984">
                  <c:v>29.484100000000002</c:v>
                </c:pt>
                <c:pt idx="1985">
                  <c:v>29.890999999999998</c:v>
                </c:pt>
                <c:pt idx="1986">
                  <c:v>30.484999999999999</c:v>
                </c:pt>
                <c:pt idx="1987">
                  <c:v>29.7607</c:v>
                </c:pt>
                <c:pt idx="1988">
                  <c:v>30.1921</c:v>
                </c:pt>
                <c:pt idx="1989">
                  <c:v>30.590800000000002</c:v>
                </c:pt>
                <c:pt idx="1990">
                  <c:v>29.752600000000001</c:v>
                </c:pt>
                <c:pt idx="1991">
                  <c:v>30.664100000000001</c:v>
                </c:pt>
                <c:pt idx="1992">
                  <c:v>29.817699999999999</c:v>
                </c:pt>
                <c:pt idx="1993">
                  <c:v>31.0059</c:v>
                </c:pt>
                <c:pt idx="1994">
                  <c:v>30.582699999999999</c:v>
                </c:pt>
                <c:pt idx="1995">
                  <c:v>31.136099999999999</c:v>
                </c:pt>
                <c:pt idx="1996">
                  <c:v>30.973299999999998</c:v>
                </c:pt>
                <c:pt idx="1997">
                  <c:v>30.126999999999999</c:v>
                </c:pt>
                <c:pt idx="1998">
                  <c:v>31.526700000000002</c:v>
                </c:pt>
                <c:pt idx="1999">
                  <c:v>30.777999999999999</c:v>
                </c:pt>
                <c:pt idx="2000">
                  <c:v>30.6478</c:v>
                </c:pt>
                <c:pt idx="2001">
                  <c:v>31.486000000000001</c:v>
                </c:pt>
                <c:pt idx="2002">
                  <c:v>31.6081</c:v>
                </c:pt>
                <c:pt idx="2003">
                  <c:v>31.779</c:v>
                </c:pt>
                <c:pt idx="2004">
                  <c:v>30.525700000000001</c:v>
                </c:pt>
                <c:pt idx="2005">
                  <c:v>30.973299999999998</c:v>
                </c:pt>
                <c:pt idx="2006">
                  <c:v>31.4697</c:v>
                </c:pt>
                <c:pt idx="2007">
                  <c:v>31.746400000000001</c:v>
                </c:pt>
                <c:pt idx="2008">
                  <c:v>31.6813</c:v>
                </c:pt>
                <c:pt idx="2009">
                  <c:v>30.859400000000001</c:v>
                </c:pt>
                <c:pt idx="2010">
                  <c:v>30.981400000000001</c:v>
                </c:pt>
                <c:pt idx="2011">
                  <c:v>30.664100000000001</c:v>
                </c:pt>
                <c:pt idx="2012">
                  <c:v>31.974299999999999</c:v>
                </c:pt>
                <c:pt idx="2013">
                  <c:v>27.783200000000001</c:v>
                </c:pt>
                <c:pt idx="2014">
                  <c:v>29.1341</c:v>
                </c:pt>
                <c:pt idx="2015">
                  <c:v>29.2562</c:v>
                </c:pt>
                <c:pt idx="2016">
                  <c:v>28.019200000000001</c:v>
                </c:pt>
                <c:pt idx="2017">
                  <c:v>28.108699999999999</c:v>
                </c:pt>
                <c:pt idx="2018">
                  <c:v>26.6357</c:v>
                </c:pt>
                <c:pt idx="2019">
                  <c:v>25.789400000000001</c:v>
                </c:pt>
                <c:pt idx="2020">
                  <c:v>25.520800000000001</c:v>
                </c:pt>
                <c:pt idx="2021">
                  <c:v>25.040700000000001</c:v>
                </c:pt>
                <c:pt idx="2022">
                  <c:v>24.096699999999998</c:v>
                </c:pt>
                <c:pt idx="2023">
                  <c:v>23.0062</c:v>
                </c:pt>
                <c:pt idx="2024">
                  <c:v>23.2666</c:v>
                </c:pt>
                <c:pt idx="2025">
                  <c:v>22.851600000000001</c:v>
                </c:pt>
                <c:pt idx="2026">
                  <c:v>21.565799999999999</c:v>
                </c:pt>
                <c:pt idx="2027">
                  <c:v>20.955400000000001</c:v>
                </c:pt>
                <c:pt idx="2028">
                  <c:v>20.467099999999999</c:v>
                </c:pt>
                <c:pt idx="2029">
                  <c:v>20.222999999999999</c:v>
                </c:pt>
                <c:pt idx="2030">
                  <c:v>19.816099999999999</c:v>
                </c:pt>
                <c:pt idx="2031">
                  <c:v>19.6615</c:v>
                </c:pt>
                <c:pt idx="2032">
                  <c:v>19.319700000000001</c:v>
                </c:pt>
                <c:pt idx="2033">
                  <c:v>17.5212</c:v>
                </c:pt>
                <c:pt idx="2034">
                  <c:v>18.1966</c:v>
                </c:pt>
                <c:pt idx="2035">
                  <c:v>17.2119</c:v>
                </c:pt>
                <c:pt idx="2036">
                  <c:v>16.528300000000002</c:v>
                </c:pt>
                <c:pt idx="2037">
                  <c:v>16.121400000000001</c:v>
                </c:pt>
                <c:pt idx="2038">
                  <c:v>15.690099999999999</c:v>
                </c:pt>
                <c:pt idx="2039">
                  <c:v>15.584300000000001</c:v>
                </c:pt>
                <c:pt idx="2040">
                  <c:v>15.21</c:v>
                </c:pt>
                <c:pt idx="2041">
                  <c:v>14.8682</c:v>
                </c:pt>
                <c:pt idx="2042">
                  <c:v>13.3057</c:v>
                </c:pt>
                <c:pt idx="2043">
                  <c:v>13.4033</c:v>
                </c:pt>
                <c:pt idx="2044">
                  <c:v>12.6709</c:v>
                </c:pt>
                <c:pt idx="2045">
                  <c:v>12.6465</c:v>
                </c:pt>
                <c:pt idx="2046">
                  <c:v>11.4421</c:v>
                </c:pt>
                <c:pt idx="2047">
                  <c:v>11.613</c:v>
                </c:pt>
                <c:pt idx="2048">
                  <c:v>11.710599999999999</c:v>
                </c:pt>
                <c:pt idx="2049">
                  <c:v>10.066700000000001</c:v>
                </c:pt>
                <c:pt idx="2050">
                  <c:v>9.7819000000000003</c:v>
                </c:pt>
                <c:pt idx="2051">
                  <c:v>10.522500000000001</c:v>
                </c:pt>
                <c:pt idx="2052">
                  <c:v>9.4319699999999997</c:v>
                </c:pt>
                <c:pt idx="2053">
                  <c:v>9.3180300000000003</c:v>
                </c:pt>
                <c:pt idx="2054">
                  <c:v>8.7483699999999995</c:v>
                </c:pt>
                <c:pt idx="2055">
                  <c:v>8.2112599999999993</c:v>
                </c:pt>
                <c:pt idx="2056">
                  <c:v>7.5765000000000002</c:v>
                </c:pt>
                <c:pt idx="2057">
                  <c:v>6.57552</c:v>
                </c:pt>
                <c:pt idx="2058">
                  <c:v>6.7871100000000002</c:v>
                </c:pt>
                <c:pt idx="2059">
                  <c:v>5.8105500000000001</c:v>
                </c:pt>
                <c:pt idx="2060">
                  <c:v>6.3639299999999999</c:v>
                </c:pt>
                <c:pt idx="2061">
                  <c:v>5.0862600000000002</c:v>
                </c:pt>
                <c:pt idx="2062">
                  <c:v>5.5582700000000003</c:v>
                </c:pt>
                <c:pt idx="2063">
                  <c:v>4.7200499999999996</c:v>
                </c:pt>
                <c:pt idx="2064">
                  <c:v>4.4921899999999999</c:v>
                </c:pt>
                <c:pt idx="2065">
                  <c:v>3.9632200000000002</c:v>
                </c:pt>
                <c:pt idx="2066">
                  <c:v>3.75163</c:v>
                </c:pt>
                <c:pt idx="2067">
                  <c:v>3.5074900000000002</c:v>
                </c:pt>
                <c:pt idx="2068">
                  <c:v>3.0273400000000001</c:v>
                </c:pt>
                <c:pt idx="2069">
                  <c:v>3.3935499999999998</c:v>
                </c:pt>
                <c:pt idx="2070">
                  <c:v>1.8961600000000001</c:v>
                </c:pt>
                <c:pt idx="2071">
                  <c:v>2.9215499999999999</c:v>
                </c:pt>
                <c:pt idx="2072">
                  <c:v>2.4414099999999999</c:v>
                </c:pt>
                <c:pt idx="2073">
                  <c:v>1.87174</c:v>
                </c:pt>
                <c:pt idx="2074">
                  <c:v>1.34277</c:v>
                </c:pt>
                <c:pt idx="2075">
                  <c:v>1.64388</c:v>
                </c:pt>
                <c:pt idx="2076">
                  <c:v>0.91959599999999997</c:v>
                </c:pt>
                <c:pt idx="2077">
                  <c:v>0.30110700000000001</c:v>
                </c:pt>
                <c:pt idx="2078">
                  <c:v>0.11393200000000001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6.6813200000000004</c:v>
                </c:pt>
                <c:pt idx="2128">
                  <c:v>1.47298</c:v>
                </c:pt>
                <c:pt idx="2129">
                  <c:v>2.4576799999999999</c:v>
                </c:pt>
                <c:pt idx="2130">
                  <c:v>4.1178400000000002</c:v>
                </c:pt>
                <c:pt idx="2131">
                  <c:v>5.15951</c:v>
                </c:pt>
                <c:pt idx="2132">
                  <c:v>5.8675100000000002</c:v>
                </c:pt>
                <c:pt idx="2133">
                  <c:v>8.0566399999999998</c:v>
                </c:pt>
                <c:pt idx="2134">
                  <c:v>8.4716799999999992</c:v>
                </c:pt>
                <c:pt idx="2135">
                  <c:v>10.555</c:v>
                </c:pt>
                <c:pt idx="2136">
                  <c:v>11.6374</c:v>
                </c:pt>
                <c:pt idx="2137">
                  <c:v>12.036099999999999</c:v>
                </c:pt>
                <c:pt idx="2138">
                  <c:v>13.142899999999999</c:v>
                </c:pt>
                <c:pt idx="2139">
                  <c:v>14.0951</c:v>
                </c:pt>
                <c:pt idx="2140">
                  <c:v>15.0146</c:v>
                </c:pt>
                <c:pt idx="2141">
                  <c:v>15.2751</c:v>
                </c:pt>
                <c:pt idx="2142">
                  <c:v>16.984100000000002</c:v>
                </c:pt>
                <c:pt idx="2143">
                  <c:v>17.464200000000002</c:v>
                </c:pt>
                <c:pt idx="2144">
                  <c:v>17.578099999999999</c:v>
                </c:pt>
                <c:pt idx="2145">
                  <c:v>18.440799999999999</c:v>
                </c:pt>
                <c:pt idx="2146">
                  <c:v>19.970700000000001</c:v>
                </c:pt>
                <c:pt idx="2147">
                  <c:v>19.693999999999999</c:v>
                </c:pt>
                <c:pt idx="2148">
                  <c:v>21.2972</c:v>
                </c:pt>
                <c:pt idx="2149">
                  <c:v>21.809899999999999</c:v>
                </c:pt>
                <c:pt idx="2150">
                  <c:v>21.7773</c:v>
                </c:pt>
                <c:pt idx="2151">
                  <c:v>22.680700000000002</c:v>
                </c:pt>
                <c:pt idx="2152">
                  <c:v>23.4863</c:v>
                </c:pt>
                <c:pt idx="2153">
                  <c:v>24.0153</c:v>
                </c:pt>
                <c:pt idx="2154">
                  <c:v>24.5443</c:v>
                </c:pt>
                <c:pt idx="2155">
                  <c:v>24.886099999999999</c:v>
                </c:pt>
                <c:pt idx="2156">
                  <c:v>25.3825</c:v>
                </c:pt>
                <c:pt idx="2157">
                  <c:v>25.398800000000001</c:v>
                </c:pt>
                <c:pt idx="2158">
                  <c:v>26.578800000000001</c:v>
                </c:pt>
                <c:pt idx="2159">
                  <c:v>26.326499999999999</c:v>
                </c:pt>
                <c:pt idx="2160">
                  <c:v>27.490200000000002</c:v>
                </c:pt>
                <c:pt idx="2161">
                  <c:v>27.888999999999999</c:v>
                </c:pt>
                <c:pt idx="2162">
                  <c:v>27.368200000000002</c:v>
                </c:pt>
                <c:pt idx="2163">
                  <c:v>28.499300000000002</c:v>
                </c:pt>
                <c:pt idx="2164">
                  <c:v>28.621400000000001</c:v>
                </c:pt>
                <c:pt idx="2165">
                  <c:v>28.784199999999998</c:v>
                </c:pt>
                <c:pt idx="2166">
                  <c:v>29.068999999999999</c:v>
                </c:pt>
                <c:pt idx="2167">
                  <c:v>29.752600000000001</c:v>
                </c:pt>
                <c:pt idx="2168">
                  <c:v>29.5654</c:v>
                </c:pt>
                <c:pt idx="2169">
                  <c:v>29.834</c:v>
                </c:pt>
                <c:pt idx="2170">
                  <c:v>30.7943</c:v>
                </c:pt>
                <c:pt idx="2171">
                  <c:v>30.2409</c:v>
                </c:pt>
                <c:pt idx="2172">
                  <c:v>31.551100000000002</c:v>
                </c:pt>
                <c:pt idx="2173">
                  <c:v>31.640599999999999</c:v>
                </c:pt>
                <c:pt idx="2174">
                  <c:v>32.153300000000002</c:v>
                </c:pt>
                <c:pt idx="2175">
                  <c:v>31.0791</c:v>
                </c:pt>
                <c:pt idx="2176">
                  <c:v>32.145200000000003</c:v>
                </c:pt>
                <c:pt idx="2177">
                  <c:v>32.535800000000002</c:v>
                </c:pt>
                <c:pt idx="2178">
                  <c:v>32.975299999999997</c:v>
                </c:pt>
                <c:pt idx="2179">
                  <c:v>32.438200000000002</c:v>
                </c:pt>
                <c:pt idx="2180">
                  <c:v>32.804400000000001</c:v>
                </c:pt>
                <c:pt idx="2181">
                  <c:v>32.950800000000001</c:v>
                </c:pt>
                <c:pt idx="2182">
                  <c:v>33.1462</c:v>
                </c:pt>
                <c:pt idx="2183">
                  <c:v>33.325200000000002</c:v>
                </c:pt>
                <c:pt idx="2184">
                  <c:v>33.252000000000002</c:v>
                </c:pt>
                <c:pt idx="2185">
                  <c:v>33.333300000000001</c:v>
                </c:pt>
                <c:pt idx="2186">
                  <c:v>33.544899999999998</c:v>
                </c:pt>
                <c:pt idx="2187">
                  <c:v>33.626300000000001</c:v>
                </c:pt>
                <c:pt idx="2188">
                  <c:v>34.244799999999998</c:v>
                </c:pt>
                <c:pt idx="2189">
                  <c:v>34.065800000000003</c:v>
                </c:pt>
                <c:pt idx="2190">
                  <c:v>33.772799999999997</c:v>
                </c:pt>
                <c:pt idx="2191">
                  <c:v>34.594700000000003</c:v>
                </c:pt>
                <c:pt idx="2192">
                  <c:v>34.236699999999999</c:v>
                </c:pt>
                <c:pt idx="2193">
                  <c:v>34.228499999999997</c:v>
                </c:pt>
                <c:pt idx="2194">
                  <c:v>34.594700000000003</c:v>
                </c:pt>
                <c:pt idx="2195">
                  <c:v>35.294600000000003</c:v>
                </c:pt>
                <c:pt idx="2196">
                  <c:v>34.822600000000001</c:v>
                </c:pt>
                <c:pt idx="2197">
                  <c:v>35.253900000000002</c:v>
                </c:pt>
                <c:pt idx="2198">
                  <c:v>34.610999999999997</c:v>
                </c:pt>
                <c:pt idx="2199">
                  <c:v>35.612000000000002</c:v>
                </c:pt>
                <c:pt idx="2200">
                  <c:v>35.196899999999999</c:v>
                </c:pt>
                <c:pt idx="2201">
                  <c:v>34.8307</c:v>
                </c:pt>
                <c:pt idx="2202">
                  <c:v>35.8643</c:v>
                </c:pt>
                <c:pt idx="2203">
                  <c:v>35.799199999999999</c:v>
                </c:pt>
                <c:pt idx="2204">
                  <c:v>35.945599999999999</c:v>
                </c:pt>
                <c:pt idx="2205">
                  <c:v>35.115600000000001</c:v>
                </c:pt>
                <c:pt idx="2206">
                  <c:v>35.758499999999998</c:v>
                </c:pt>
                <c:pt idx="2207">
                  <c:v>36.189799999999998</c:v>
                </c:pt>
                <c:pt idx="2208">
                  <c:v>35.196899999999999</c:v>
                </c:pt>
                <c:pt idx="2209">
                  <c:v>35.546900000000001</c:v>
                </c:pt>
                <c:pt idx="2210">
                  <c:v>35.766599999999997</c:v>
                </c:pt>
                <c:pt idx="2211">
                  <c:v>35.522500000000001</c:v>
                </c:pt>
                <c:pt idx="2212">
                  <c:v>36.409500000000001</c:v>
                </c:pt>
                <c:pt idx="2213">
                  <c:v>34.960900000000002</c:v>
                </c:pt>
                <c:pt idx="2214">
                  <c:v>34.480800000000002</c:v>
                </c:pt>
                <c:pt idx="2215">
                  <c:v>35.148099999999999</c:v>
                </c:pt>
                <c:pt idx="2216">
                  <c:v>34.163400000000003</c:v>
                </c:pt>
                <c:pt idx="2217">
                  <c:v>35.262</c:v>
                </c:pt>
                <c:pt idx="2218">
                  <c:v>35.107399999999998</c:v>
                </c:pt>
                <c:pt idx="2219">
                  <c:v>35.319000000000003</c:v>
                </c:pt>
                <c:pt idx="2220">
                  <c:v>35.4574</c:v>
                </c:pt>
                <c:pt idx="2221">
                  <c:v>35.921199999999999</c:v>
                </c:pt>
                <c:pt idx="2222">
                  <c:v>34.627299999999998</c:v>
                </c:pt>
                <c:pt idx="2223">
                  <c:v>35.009799999999998</c:v>
                </c:pt>
                <c:pt idx="2224">
                  <c:v>35.375999999999998</c:v>
                </c:pt>
                <c:pt idx="2225">
                  <c:v>34.594700000000003</c:v>
                </c:pt>
                <c:pt idx="2226">
                  <c:v>34.163400000000003</c:v>
                </c:pt>
                <c:pt idx="2227">
                  <c:v>33.658900000000003</c:v>
                </c:pt>
                <c:pt idx="2228">
                  <c:v>32.747399999999999</c:v>
                </c:pt>
                <c:pt idx="2229">
                  <c:v>32.625300000000003</c:v>
                </c:pt>
                <c:pt idx="2230">
                  <c:v>30.6234</c:v>
                </c:pt>
                <c:pt idx="2231">
                  <c:v>30.354800000000001</c:v>
                </c:pt>
                <c:pt idx="2232">
                  <c:v>28.6296</c:v>
                </c:pt>
                <c:pt idx="2233">
                  <c:v>27.8809</c:v>
                </c:pt>
                <c:pt idx="2234">
                  <c:v>25.895199999999999</c:v>
                </c:pt>
                <c:pt idx="2235">
                  <c:v>24.601199999999999</c:v>
                </c:pt>
                <c:pt idx="2236">
                  <c:v>22.753900000000002</c:v>
                </c:pt>
                <c:pt idx="2237">
                  <c:v>20.9391</c:v>
                </c:pt>
                <c:pt idx="2238">
                  <c:v>19.1569</c:v>
                </c:pt>
                <c:pt idx="2239">
                  <c:v>19.279</c:v>
                </c:pt>
                <c:pt idx="2240">
                  <c:v>18.8965</c:v>
                </c:pt>
                <c:pt idx="2241">
                  <c:v>14.371700000000001</c:v>
                </c:pt>
                <c:pt idx="2242">
                  <c:v>11.5723</c:v>
                </c:pt>
                <c:pt idx="2243">
                  <c:v>11.580399999999999</c:v>
                </c:pt>
                <c:pt idx="2244">
                  <c:v>10.8561</c:v>
                </c:pt>
                <c:pt idx="2245">
                  <c:v>7.2998000000000003</c:v>
                </c:pt>
                <c:pt idx="2246">
                  <c:v>6.0872400000000004</c:v>
                </c:pt>
                <c:pt idx="2247">
                  <c:v>5.0699899999999998</c:v>
                </c:pt>
                <c:pt idx="2248">
                  <c:v>4.0527300000000004</c:v>
                </c:pt>
                <c:pt idx="2249">
                  <c:v>3.8004600000000002</c:v>
                </c:pt>
                <c:pt idx="2250">
                  <c:v>2.4007200000000002</c:v>
                </c:pt>
                <c:pt idx="2251">
                  <c:v>0</c:v>
                </c:pt>
                <c:pt idx="2252">
                  <c:v>0.138346</c:v>
                </c:pt>
                <c:pt idx="2253">
                  <c:v>0.76497400000000004</c:v>
                </c:pt>
                <c:pt idx="2254">
                  <c:v>0.15462200000000001</c:v>
                </c:pt>
                <c:pt idx="2255">
                  <c:v>0.94401000000000002</c:v>
                </c:pt>
                <c:pt idx="2256">
                  <c:v>3.1575500000000001</c:v>
                </c:pt>
                <c:pt idx="2257">
                  <c:v>4.0608700000000004</c:v>
                </c:pt>
                <c:pt idx="2258">
                  <c:v>3.9550800000000002</c:v>
                </c:pt>
                <c:pt idx="2259">
                  <c:v>4.2724599999999997</c:v>
                </c:pt>
                <c:pt idx="2260">
                  <c:v>4.7770200000000003</c:v>
                </c:pt>
                <c:pt idx="2261">
                  <c:v>5.1757799999999996</c:v>
                </c:pt>
                <c:pt idx="2262">
                  <c:v>4.6549500000000004</c:v>
                </c:pt>
                <c:pt idx="2263">
                  <c:v>4.7363299999999997</c:v>
                </c:pt>
                <c:pt idx="2264">
                  <c:v>5.2164700000000002</c:v>
                </c:pt>
                <c:pt idx="2265">
                  <c:v>4.9886100000000004</c:v>
                </c:pt>
                <c:pt idx="2266">
                  <c:v>5.2897100000000004</c:v>
                </c:pt>
                <c:pt idx="2267">
                  <c:v>4.9153599999999997</c:v>
                </c:pt>
                <c:pt idx="2268">
                  <c:v>4.7119099999999996</c:v>
                </c:pt>
                <c:pt idx="2269">
                  <c:v>5.2652999999999999</c:v>
                </c:pt>
                <c:pt idx="2270">
                  <c:v>4.4108099999999997</c:v>
                </c:pt>
                <c:pt idx="2271">
                  <c:v>3.5237599999999998</c:v>
                </c:pt>
                <c:pt idx="2272">
                  <c:v>3.1412800000000001</c:v>
                </c:pt>
                <c:pt idx="2273">
                  <c:v>3.28776</c:v>
                </c:pt>
                <c:pt idx="2274">
                  <c:v>2.34375</c:v>
                </c:pt>
                <c:pt idx="2275">
                  <c:v>2.4739599999999999</c:v>
                </c:pt>
                <c:pt idx="2276">
                  <c:v>1.4322900000000001</c:v>
                </c:pt>
                <c:pt idx="2277">
                  <c:v>0.59407600000000005</c:v>
                </c:pt>
                <c:pt idx="2278">
                  <c:v>0.75683599999999995</c:v>
                </c:pt>
                <c:pt idx="2279">
                  <c:v>0.23600299999999999</c:v>
                </c:pt>
                <c:pt idx="2280">
                  <c:v>0</c:v>
                </c:pt>
                <c:pt idx="2281">
                  <c:v>0</c:v>
                </c:pt>
                <c:pt idx="2282">
                  <c:v>1.6275999999999999E-2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5.0537099999999997</c:v>
                </c:pt>
                <c:pt idx="2350">
                  <c:v>2.63672</c:v>
                </c:pt>
                <c:pt idx="2351">
                  <c:v>3.89811</c:v>
                </c:pt>
                <c:pt idx="2352">
                  <c:v>5.1269499999999999</c:v>
                </c:pt>
                <c:pt idx="2353">
                  <c:v>7.1289100000000003</c:v>
                </c:pt>
                <c:pt idx="2354">
                  <c:v>8.5530600000000003</c:v>
                </c:pt>
                <c:pt idx="2355">
                  <c:v>9.1145800000000001</c:v>
                </c:pt>
                <c:pt idx="2356">
                  <c:v>11.4421</c:v>
                </c:pt>
                <c:pt idx="2357">
                  <c:v>12.386100000000001</c:v>
                </c:pt>
                <c:pt idx="2358">
                  <c:v>13.0534</c:v>
                </c:pt>
                <c:pt idx="2359">
                  <c:v>14.778600000000001</c:v>
                </c:pt>
                <c:pt idx="2360">
                  <c:v>14.453099999999999</c:v>
                </c:pt>
                <c:pt idx="2361">
                  <c:v>16.422499999999999</c:v>
                </c:pt>
                <c:pt idx="2362">
                  <c:v>17.366499999999998</c:v>
                </c:pt>
                <c:pt idx="2363">
                  <c:v>19.059200000000001</c:v>
                </c:pt>
                <c:pt idx="2364">
                  <c:v>19.677700000000002</c:v>
                </c:pt>
                <c:pt idx="2365">
                  <c:v>20.450800000000001</c:v>
                </c:pt>
                <c:pt idx="2366">
                  <c:v>20.882200000000001</c:v>
                </c:pt>
                <c:pt idx="2367">
                  <c:v>21.866900000000001</c:v>
                </c:pt>
                <c:pt idx="2368">
                  <c:v>23.331700000000001</c:v>
                </c:pt>
                <c:pt idx="2369">
                  <c:v>23.722300000000001</c:v>
                </c:pt>
                <c:pt idx="2370">
                  <c:v>24.226900000000001</c:v>
                </c:pt>
                <c:pt idx="2371">
                  <c:v>25.537099999999999</c:v>
                </c:pt>
                <c:pt idx="2372">
                  <c:v>25.887</c:v>
                </c:pt>
                <c:pt idx="2373">
                  <c:v>25.943999999999999</c:v>
                </c:pt>
                <c:pt idx="2374">
                  <c:v>26.912400000000002</c:v>
                </c:pt>
                <c:pt idx="2375">
                  <c:v>27.628599999999999</c:v>
                </c:pt>
                <c:pt idx="2376">
                  <c:v>28.686499999999999</c:v>
                </c:pt>
                <c:pt idx="2377">
                  <c:v>29.0609</c:v>
                </c:pt>
                <c:pt idx="2378">
                  <c:v>29.223600000000001</c:v>
                </c:pt>
                <c:pt idx="2379">
                  <c:v>29.500299999999999</c:v>
                </c:pt>
                <c:pt idx="2380">
                  <c:v>30.7943</c:v>
                </c:pt>
                <c:pt idx="2381">
                  <c:v>30.07</c:v>
                </c:pt>
                <c:pt idx="2382">
                  <c:v>31.119800000000001</c:v>
                </c:pt>
                <c:pt idx="2383">
                  <c:v>31.0791</c:v>
                </c:pt>
                <c:pt idx="2384">
                  <c:v>32.372999999999998</c:v>
                </c:pt>
                <c:pt idx="2385">
                  <c:v>32.210299999999997</c:v>
                </c:pt>
                <c:pt idx="2386">
                  <c:v>33.097299999999997</c:v>
                </c:pt>
                <c:pt idx="2387">
                  <c:v>33.252000000000002</c:v>
                </c:pt>
                <c:pt idx="2388">
                  <c:v>33.845999999999997</c:v>
                </c:pt>
                <c:pt idx="2389">
                  <c:v>34.285499999999999</c:v>
                </c:pt>
                <c:pt idx="2390">
                  <c:v>34.171599999999998</c:v>
                </c:pt>
                <c:pt idx="2391">
                  <c:v>35.538699999999999</c:v>
                </c:pt>
                <c:pt idx="2392">
                  <c:v>34.765599999999999</c:v>
                </c:pt>
                <c:pt idx="2393">
                  <c:v>35.9863</c:v>
                </c:pt>
                <c:pt idx="2394">
                  <c:v>36.084000000000003</c:v>
                </c:pt>
                <c:pt idx="2395">
                  <c:v>35.717799999999997</c:v>
                </c:pt>
                <c:pt idx="2396">
                  <c:v>36.922199999999997</c:v>
                </c:pt>
                <c:pt idx="2397">
                  <c:v>36.596699999999998</c:v>
                </c:pt>
                <c:pt idx="2398">
                  <c:v>36.539700000000003</c:v>
                </c:pt>
                <c:pt idx="2399">
                  <c:v>37.150100000000002</c:v>
                </c:pt>
                <c:pt idx="2400">
                  <c:v>37.638300000000001</c:v>
                </c:pt>
                <c:pt idx="2401">
                  <c:v>37.516300000000001</c:v>
                </c:pt>
                <c:pt idx="2402">
                  <c:v>37.345399999999998</c:v>
                </c:pt>
                <c:pt idx="2403">
                  <c:v>37.695300000000003</c:v>
                </c:pt>
                <c:pt idx="2404">
                  <c:v>37.386099999999999</c:v>
                </c:pt>
                <c:pt idx="2405">
                  <c:v>37.801099999999998</c:v>
                </c:pt>
                <c:pt idx="2406">
                  <c:v>38.077800000000003</c:v>
                </c:pt>
                <c:pt idx="2407">
                  <c:v>38.614899999999999</c:v>
                </c:pt>
                <c:pt idx="2408">
                  <c:v>38.850900000000003</c:v>
                </c:pt>
                <c:pt idx="2409">
                  <c:v>38.696300000000001</c:v>
                </c:pt>
                <c:pt idx="2410">
                  <c:v>38.785800000000002</c:v>
                </c:pt>
                <c:pt idx="2411">
                  <c:v>38.688200000000002</c:v>
                </c:pt>
                <c:pt idx="2412">
                  <c:v>38.378900000000002</c:v>
                </c:pt>
                <c:pt idx="2413">
                  <c:v>39.705399999999997</c:v>
                </c:pt>
                <c:pt idx="2414">
                  <c:v>38.867199999999997</c:v>
                </c:pt>
                <c:pt idx="2415">
                  <c:v>39.143900000000002</c:v>
                </c:pt>
                <c:pt idx="2416">
                  <c:v>40.152999999999999</c:v>
                </c:pt>
                <c:pt idx="2417">
                  <c:v>40.1449</c:v>
                </c:pt>
                <c:pt idx="2418">
                  <c:v>39.729799999999997</c:v>
                </c:pt>
                <c:pt idx="2419">
                  <c:v>40.356400000000001</c:v>
                </c:pt>
                <c:pt idx="2420">
                  <c:v>40.5518</c:v>
                </c:pt>
                <c:pt idx="2421">
                  <c:v>40.462200000000003</c:v>
                </c:pt>
                <c:pt idx="2422">
                  <c:v>40.437800000000003</c:v>
                </c:pt>
                <c:pt idx="2423">
                  <c:v>40.470399999999998</c:v>
                </c:pt>
                <c:pt idx="2424">
                  <c:v>40.006500000000003</c:v>
                </c:pt>
                <c:pt idx="2425">
                  <c:v>40.608699999999999</c:v>
                </c:pt>
                <c:pt idx="2426">
                  <c:v>40.030900000000003</c:v>
                </c:pt>
                <c:pt idx="2427">
                  <c:v>40.730800000000002</c:v>
                </c:pt>
                <c:pt idx="2428">
                  <c:v>41.088900000000002</c:v>
                </c:pt>
                <c:pt idx="2429">
                  <c:v>40.641300000000001</c:v>
                </c:pt>
                <c:pt idx="2430">
                  <c:v>41.097000000000001</c:v>
                </c:pt>
                <c:pt idx="2431">
                  <c:v>41.129600000000003</c:v>
                </c:pt>
                <c:pt idx="2432">
                  <c:v>40.6982</c:v>
                </c:pt>
                <c:pt idx="2433">
                  <c:v>41.3249</c:v>
                </c:pt>
                <c:pt idx="2434">
                  <c:v>41.186500000000002</c:v>
                </c:pt>
                <c:pt idx="2435">
                  <c:v>40.909799999999997</c:v>
                </c:pt>
                <c:pt idx="2436">
                  <c:v>36.043300000000002</c:v>
                </c:pt>
                <c:pt idx="2437">
                  <c:v>38.265000000000001</c:v>
                </c:pt>
                <c:pt idx="2438">
                  <c:v>38.378900000000002</c:v>
                </c:pt>
                <c:pt idx="2439">
                  <c:v>37.109400000000001</c:v>
                </c:pt>
                <c:pt idx="2440">
                  <c:v>36.4176</c:v>
                </c:pt>
                <c:pt idx="2441">
                  <c:v>34.716799999999999</c:v>
                </c:pt>
                <c:pt idx="2442">
                  <c:v>34.269199999999998</c:v>
                </c:pt>
                <c:pt idx="2443">
                  <c:v>33.634399999999999</c:v>
                </c:pt>
                <c:pt idx="2444">
                  <c:v>32.983400000000003</c:v>
                </c:pt>
                <c:pt idx="2445">
                  <c:v>31.486000000000001</c:v>
                </c:pt>
                <c:pt idx="2446">
                  <c:v>31.819700000000001</c:v>
                </c:pt>
                <c:pt idx="2447">
                  <c:v>31.022099999999998</c:v>
                </c:pt>
                <c:pt idx="2448">
                  <c:v>29.3294</c:v>
                </c:pt>
                <c:pt idx="2449">
                  <c:v>29.296900000000001</c:v>
                </c:pt>
                <c:pt idx="2450">
                  <c:v>27.921600000000002</c:v>
                </c:pt>
                <c:pt idx="2451">
                  <c:v>27.685500000000001</c:v>
                </c:pt>
                <c:pt idx="2452">
                  <c:v>26.424199999999999</c:v>
                </c:pt>
                <c:pt idx="2453">
                  <c:v>26.074200000000001</c:v>
                </c:pt>
                <c:pt idx="2454">
                  <c:v>25.317399999999999</c:v>
                </c:pt>
                <c:pt idx="2455">
                  <c:v>25.008099999999999</c:v>
                </c:pt>
                <c:pt idx="2456">
                  <c:v>24.6175</c:v>
                </c:pt>
                <c:pt idx="2457">
                  <c:v>23.201499999999999</c:v>
                </c:pt>
                <c:pt idx="2458">
                  <c:v>23.291</c:v>
                </c:pt>
                <c:pt idx="2459">
                  <c:v>22.680700000000002</c:v>
                </c:pt>
                <c:pt idx="2460">
                  <c:v>22.526</c:v>
                </c:pt>
                <c:pt idx="2461">
                  <c:v>21.761099999999999</c:v>
                </c:pt>
                <c:pt idx="2462">
                  <c:v>21.028600000000001</c:v>
                </c:pt>
                <c:pt idx="2463">
                  <c:v>20.662400000000002</c:v>
                </c:pt>
                <c:pt idx="2464">
                  <c:v>19.938199999999998</c:v>
                </c:pt>
                <c:pt idx="2465">
                  <c:v>19.726600000000001</c:v>
                </c:pt>
                <c:pt idx="2466">
                  <c:v>19.360399999999998</c:v>
                </c:pt>
                <c:pt idx="2467">
                  <c:v>19.262699999999999</c:v>
                </c:pt>
                <c:pt idx="2468">
                  <c:v>18.229199999999999</c:v>
                </c:pt>
                <c:pt idx="2469">
                  <c:v>17.822299999999998</c:v>
                </c:pt>
                <c:pt idx="2470">
                  <c:v>16.984100000000002</c:v>
                </c:pt>
                <c:pt idx="2471">
                  <c:v>16.7562</c:v>
                </c:pt>
                <c:pt idx="2472">
                  <c:v>16.4876</c:v>
                </c:pt>
                <c:pt idx="2473">
                  <c:v>15.9261</c:v>
                </c:pt>
                <c:pt idx="2474">
                  <c:v>15.0228</c:v>
                </c:pt>
                <c:pt idx="2475">
                  <c:v>15.5924</c:v>
                </c:pt>
                <c:pt idx="2476">
                  <c:v>14.388</c:v>
                </c:pt>
                <c:pt idx="2477">
                  <c:v>12.963900000000001</c:v>
                </c:pt>
                <c:pt idx="2478">
                  <c:v>13.118499999999999</c:v>
                </c:pt>
                <c:pt idx="2479">
                  <c:v>12.9069</c:v>
                </c:pt>
                <c:pt idx="2480">
                  <c:v>12.386100000000001</c:v>
                </c:pt>
                <c:pt idx="2481">
                  <c:v>11.905900000000001</c:v>
                </c:pt>
                <c:pt idx="2482">
                  <c:v>11.5397</c:v>
                </c:pt>
                <c:pt idx="2483">
                  <c:v>11.474600000000001</c:v>
                </c:pt>
                <c:pt idx="2484">
                  <c:v>10.9945</c:v>
                </c:pt>
                <c:pt idx="2485">
                  <c:v>10.725899999999999</c:v>
                </c:pt>
                <c:pt idx="2486">
                  <c:v>9.4400999999999993</c:v>
                </c:pt>
                <c:pt idx="2487">
                  <c:v>10.091100000000001</c:v>
                </c:pt>
                <c:pt idx="2488">
                  <c:v>8.7727900000000005</c:v>
                </c:pt>
                <c:pt idx="2489">
                  <c:v>8.7076799999999999</c:v>
                </c:pt>
                <c:pt idx="2490">
                  <c:v>8.3902999999999999</c:v>
                </c:pt>
                <c:pt idx="2491">
                  <c:v>8.0403699999999994</c:v>
                </c:pt>
                <c:pt idx="2492">
                  <c:v>7.6985700000000001</c:v>
                </c:pt>
                <c:pt idx="2493">
                  <c:v>7.0068400000000004</c:v>
                </c:pt>
                <c:pt idx="2494">
                  <c:v>7.3242200000000004</c:v>
                </c:pt>
                <c:pt idx="2495">
                  <c:v>6.3720699999999999</c:v>
                </c:pt>
                <c:pt idx="2496">
                  <c:v>6.0709600000000004</c:v>
                </c:pt>
                <c:pt idx="2497">
                  <c:v>5.0781200000000002</c:v>
                </c:pt>
                <c:pt idx="2498">
                  <c:v>5.4443400000000004</c:v>
                </c:pt>
                <c:pt idx="2499">
                  <c:v>4.67936</c:v>
                </c:pt>
                <c:pt idx="2500">
                  <c:v>4.4026699999999996</c:v>
                </c:pt>
                <c:pt idx="2501">
                  <c:v>4.0446</c:v>
                </c:pt>
                <c:pt idx="2502">
                  <c:v>4.1097000000000001</c:v>
                </c:pt>
                <c:pt idx="2503">
                  <c:v>3.9225300000000001</c:v>
                </c:pt>
                <c:pt idx="2504">
                  <c:v>3.5481799999999999</c:v>
                </c:pt>
                <c:pt idx="2505">
                  <c:v>2.3763000000000001</c:v>
                </c:pt>
                <c:pt idx="2506">
                  <c:v>3.2063799999999998</c:v>
                </c:pt>
                <c:pt idx="2507">
                  <c:v>2.7181000000000002</c:v>
                </c:pt>
                <c:pt idx="2508">
                  <c:v>1.57064</c:v>
                </c:pt>
                <c:pt idx="2509">
                  <c:v>1.23698</c:v>
                </c:pt>
                <c:pt idx="2510">
                  <c:v>1.6845699999999999</c:v>
                </c:pt>
                <c:pt idx="2511">
                  <c:v>0.37434899999999999</c:v>
                </c:pt>
                <c:pt idx="2512">
                  <c:v>0.78125</c:v>
                </c:pt>
                <c:pt idx="2513">
                  <c:v>0.57779899999999995</c:v>
                </c:pt>
                <c:pt idx="2514">
                  <c:v>0.138346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5.5582700000000003</c:v>
                </c:pt>
                <c:pt idx="2563">
                  <c:v>2.97038</c:v>
                </c:pt>
                <c:pt idx="2564">
                  <c:v>3.5725899999999999</c:v>
                </c:pt>
                <c:pt idx="2565">
                  <c:v>5.0455699999999997</c:v>
                </c:pt>
                <c:pt idx="2566">
                  <c:v>7.3730500000000001</c:v>
                </c:pt>
                <c:pt idx="2567">
                  <c:v>8.8297500000000007</c:v>
                </c:pt>
                <c:pt idx="2568">
                  <c:v>10.8154</c:v>
                </c:pt>
                <c:pt idx="2569">
                  <c:v>12.3535</c:v>
                </c:pt>
                <c:pt idx="2570">
                  <c:v>13.9893</c:v>
                </c:pt>
                <c:pt idx="2571">
                  <c:v>15.2262</c:v>
                </c:pt>
                <c:pt idx="2572">
                  <c:v>16.5853</c:v>
                </c:pt>
                <c:pt idx="2573">
                  <c:v>17.797899999999998</c:v>
                </c:pt>
                <c:pt idx="2574">
                  <c:v>19.026700000000002</c:v>
                </c:pt>
                <c:pt idx="2575">
                  <c:v>19.344100000000001</c:v>
                </c:pt>
                <c:pt idx="2576">
                  <c:v>20.825199999999999</c:v>
                </c:pt>
                <c:pt idx="2577">
                  <c:v>22.973600000000001</c:v>
                </c:pt>
                <c:pt idx="2578">
                  <c:v>22.753900000000002</c:v>
                </c:pt>
                <c:pt idx="2579">
                  <c:v>24.430299999999999</c:v>
                </c:pt>
                <c:pt idx="2580">
                  <c:v>25.472000000000001</c:v>
                </c:pt>
                <c:pt idx="2581">
                  <c:v>25.5778</c:v>
                </c:pt>
                <c:pt idx="2582">
                  <c:v>26.928699999999999</c:v>
                </c:pt>
                <c:pt idx="2583">
                  <c:v>28.141300000000001</c:v>
                </c:pt>
                <c:pt idx="2584">
                  <c:v>28.068000000000001</c:v>
                </c:pt>
                <c:pt idx="2585">
                  <c:v>29.4678</c:v>
                </c:pt>
                <c:pt idx="2586">
                  <c:v>29.915400000000002</c:v>
                </c:pt>
                <c:pt idx="2587">
                  <c:v>31.3965</c:v>
                </c:pt>
                <c:pt idx="2588">
                  <c:v>31.884799999999998</c:v>
                </c:pt>
                <c:pt idx="2589">
                  <c:v>32.568399999999997</c:v>
                </c:pt>
                <c:pt idx="2590">
                  <c:v>33.089199999999998</c:v>
                </c:pt>
                <c:pt idx="2591">
                  <c:v>33.536799999999999</c:v>
                </c:pt>
                <c:pt idx="2592">
                  <c:v>34.4238</c:v>
                </c:pt>
                <c:pt idx="2593">
                  <c:v>35.205100000000002</c:v>
                </c:pt>
                <c:pt idx="2594">
                  <c:v>35.774700000000003</c:v>
                </c:pt>
                <c:pt idx="2595">
                  <c:v>36.425800000000002</c:v>
                </c:pt>
                <c:pt idx="2596">
                  <c:v>36.084000000000003</c:v>
                </c:pt>
                <c:pt idx="2597">
                  <c:v>37.085000000000001</c:v>
                </c:pt>
                <c:pt idx="2598">
                  <c:v>37.565100000000001</c:v>
                </c:pt>
                <c:pt idx="2599">
                  <c:v>37.557000000000002</c:v>
                </c:pt>
                <c:pt idx="2600">
                  <c:v>38.500999999999998</c:v>
                </c:pt>
                <c:pt idx="2601">
                  <c:v>38.598599999999998</c:v>
                </c:pt>
                <c:pt idx="2602">
                  <c:v>39.282200000000003</c:v>
                </c:pt>
                <c:pt idx="2603">
                  <c:v>39.990200000000002</c:v>
                </c:pt>
                <c:pt idx="2604">
                  <c:v>40.682000000000002</c:v>
                </c:pt>
                <c:pt idx="2605">
                  <c:v>40.1693</c:v>
                </c:pt>
                <c:pt idx="2606">
                  <c:v>41.308599999999998</c:v>
                </c:pt>
                <c:pt idx="2607">
                  <c:v>40.104199999999999</c:v>
                </c:pt>
                <c:pt idx="2608">
                  <c:v>40.332000000000001</c:v>
                </c:pt>
                <c:pt idx="2609">
                  <c:v>41.064500000000002</c:v>
                </c:pt>
                <c:pt idx="2610">
                  <c:v>41.048200000000001</c:v>
                </c:pt>
                <c:pt idx="2611">
                  <c:v>40.917999999999999</c:v>
                </c:pt>
                <c:pt idx="2612">
                  <c:v>41.560899999999997</c:v>
                </c:pt>
                <c:pt idx="2613">
                  <c:v>42.342100000000002</c:v>
                </c:pt>
                <c:pt idx="2614">
                  <c:v>42.2607</c:v>
                </c:pt>
                <c:pt idx="2615">
                  <c:v>42.439799999999998</c:v>
                </c:pt>
                <c:pt idx="2616">
                  <c:v>43.75</c:v>
                </c:pt>
                <c:pt idx="2617">
                  <c:v>42.724600000000002</c:v>
                </c:pt>
                <c:pt idx="2618">
                  <c:v>43.579099999999997</c:v>
                </c:pt>
                <c:pt idx="2619">
                  <c:v>43.985999999999997</c:v>
                </c:pt>
                <c:pt idx="2620">
                  <c:v>43.3431</c:v>
                </c:pt>
                <c:pt idx="2621">
                  <c:v>43.782600000000002</c:v>
                </c:pt>
                <c:pt idx="2622">
                  <c:v>44.848599999999998</c:v>
                </c:pt>
                <c:pt idx="2623">
                  <c:v>43.668599999999998</c:v>
                </c:pt>
                <c:pt idx="2624">
                  <c:v>44.970700000000001</c:v>
                </c:pt>
                <c:pt idx="2625">
                  <c:v>44.482399999999998</c:v>
                </c:pt>
                <c:pt idx="2626">
                  <c:v>45.304400000000001</c:v>
                </c:pt>
                <c:pt idx="2627">
                  <c:v>45.3125</c:v>
                </c:pt>
                <c:pt idx="2628">
                  <c:v>44.962600000000002</c:v>
                </c:pt>
                <c:pt idx="2629">
                  <c:v>45.043900000000001</c:v>
                </c:pt>
                <c:pt idx="2630">
                  <c:v>43.2699</c:v>
                </c:pt>
                <c:pt idx="2631">
                  <c:v>44.262700000000002</c:v>
                </c:pt>
                <c:pt idx="2632">
                  <c:v>44.222000000000001</c:v>
                </c:pt>
                <c:pt idx="2633">
                  <c:v>44.702100000000002</c:v>
                </c:pt>
                <c:pt idx="2634">
                  <c:v>43.546599999999998</c:v>
                </c:pt>
                <c:pt idx="2635">
                  <c:v>44.702100000000002</c:v>
                </c:pt>
                <c:pt idx="2636">
                  <c:v>44.938200000000002</c:v>
                </c:pt>
                <c:pt idx="2637">
                  <c:v>44.9544</c:v>
                </c:pt>
                <c:pt idx="2638">
                  <c:v>44.376600000000003</c:v>
                </c:pt>
                <c:pt idx="2639">
                  <c:v>45.100900000000003</c:v>
                </c:pt>
                <c:pt idx="2640">
                  <c:v>45.369500000000002</c:v>
                </c:pt>
                <c:pt idx="2641">
                  <c:v>45.491500000000002</c:v>
                </c:pt>
                <c:pt idx="2642">
                  <c:v>44.962600000000002</c:v>
                </c:pt>
                <c:pt idx="2643">
                  <c:v>44.750999999999998</c:v>
                </c:pt>
                <c:pt idx="2644">
                  <c:v>43.75</c:v>
                </c:pt>
                <c:pt idx="2645">
                  <c:v>42.032899999999998</c:v>
                </c:pt>
                <c:pt idx="2646">
                  <c:v>41.438800000000001</c:v>
                </c:pt>
                <c:pt idx="2647">
                  <c:v>38.826500000000003</c:v>
                </c:pt>
                <c:pt idx="2648">
                  <c:v>29.923500000000001</c:v>
                </c:pt>
                <c:pt idx="2649">
                  <c:v>25.732399999999998</c:v>
                </c:pt>
                <c:pt idx="2650">
                  <c:v>18.481400000000001</c:v>
                </c:pt>
                <c:pt idx="2651">
                  <c:v>13.1104</c:v>
                </c:pt>
                <c:pt idx="2652">
                  <c:v>11.954800000000001</c:v>
                </c:pt>
                <c:pt idx="2653">
                  <c:v>10.555</c:v>
                </c:pt>
                <c:pt idx="2654">
                  <c:v>8.6588499999999993</c:v>
                </c:pt>
                <c:pt idx="2655">
                  <c:v>7.8531899999999997</c:v>
                </c:pt>
                <c:pt idx="2656">
                  <c:v>5.5012999999999996</c:v>
                </c:pt>
                <c:pt idx="2657">
                  <c:v>5.47689</c:v>
                </c:pt>
                <c:pt idx="2658">
                  <c:v>4.82585</c:v>
                </c:pt>
                <c:pt idx="2659">
                  <c:v>3.7190799999999999</c:v>
                </c:pt>
                <c:pt idx="2660">
                  <c:v>2.66927</c:v>
                </c:pt>
                <c:pt idx="2661">
                  <c:v>1.6764300000000001</c:v>
                </c:pt>
                <c:pt idx="2662">
                  <c:v>0.83821599999999996</c:v>
                </c:pt>
                <c:pt idx="2663">
                  <c:v>4.8828099999999999E-2</c:v>
                </c:pt>
                <c:pt idx="2664">
                  <c:v>0</c:v>
                </c:pt>
                <c:pt idx="2665">
                  <c:v>1.10677</c:v>
                </c:pt>
                <c:pt idx="2666">
                  <c:v>3.9632200000000002</c:v>
                </c:pt>
                <c:pt idx="2667">
                  <c:v>4.5979799999999997</c:v>
                </c:pt>
                <c:pt idx="2668">
                  <c:v>6.0791000000000004</c:v>
                </c:pt>
                <c:pt idx="2669">
                  <c:v>7.48698</c:v>
                </c:pt>
                <c:pt idx="2670">
                  <c:v>7.5195299999999996</c:v>
                </c:pt>
                <c:pt idx="2671">
                  <c:v>9.4075500000000005</c:v>
                </c:pt>
                <c:pt idx="2672">
                  <c:v>11.100300000000001</c:v>
                </c:pt>
                <c:pt idx="2673">
                  <c:v>12.1419</c:v>
                </c:pt>
                <c:pt idx="2674">
                  <c:v>12.8743</c:v>
                </c:pt>
                <c:pt idx="2675">
                  <c:v>13.167299999999999</c:v>
                </c:pt>
                <c:pt idx="2676">
                  <c:v>13.68</c:v>
                </c:pt>
                <c:pt idx="2677">
                  <c:v>12.988300000000001</c:v>
                </c:pt>
                <c:pt idx="2678">
                  <c:v>12.036099999999999</c:v>
                </c:pt>
                <c:pt idx="2679">
                  <c:v>11.792</c:v>
                </c:pt>
                <c:pt idx="2680">
                  <c:v>12.0768</c:v>
                </c:pt>
                <c:pt idx="2681">
                  <c:v>11.4095</c:v>
                </c:pt>
                <c:pt idx="2682">
                  <c:v>11.3688</c:v>
                </c:pt>
                <c:pt idx="2683">
                  <c:v>10.5794</c:v>
                </c:pt>
                <c:pt idx="2684">
                  <c:v>9.5133500000000009</c:v>
                </c:pt>
                <c:pt idx="2685">
                  <c:v>9.9283900000000003</c:v>
                </c:pt>
                <c:pt idx="2686">
                  <c:v>8.6751299999999993</c:v>
                </c:pt>
                <c:pt idx="2687">
                  <c:v>8.5123700000000007</c:v>
                </c:pt>
                <c:pt idx="2688">
                  <c:v>8.1624400000000001</c:v>
                </c:pt>
                <c:pt idx="2689">
                  <c:v>7.5358099999999997</c:v>
                </c:pt>
                <c:pt idx="2690">
                  <c:v>6.5918000000000001</c:v>
                </c:pt>
                <c:pt idx="2691">
                  <c:v>7.1858700000000004</c:v>
                </c:pt>
                <c:pt idx="2692">
                  <c:v>6.8929</c:v>
                </c:pt>
                <c:pt idx="2693">
                  <c:v>5.5501300000000002</c:v>
                </c:pt>
                <c:pt idx="2694">
                  <c:v>5.4036499999999998</c:v>
                </c:pt>
                <c:pt idx="2695">
                  <c:v>5.6152300000000004</c:v>
                </c:pt>
                <c:pt idx="2696">
                  <c:v>4.9641900000000003</c:v>
                </c:pt>
                <c:pt idx="2697">
                  <c:v>4.3456999999999999</c:v>
                </c:pt>
                <c:pt idx="2698">
                  <c:v>3.9632200000000002</c:v>
                </c:pt>
                <c:pt idx="2699">
                  <c:v>3.7272099999999999</c:v>
                </c:pt>
                <c:pt idx="2700">
                  <c:v>2.8401700000000001</c:v>
                </c:pt>
                <c:pt idx="2701">
                  <c:v>3.1087199999999999</c:v>
                </c:pt>
                <c:pt idx="2702">
                  <c:v>1.8391900000000001</c:v>
                </c:pt>
                <c:pt idx="2703">
                  <c:v>1.4322900000000001</c:v>
                </c:pt>
                <c:pt idx="2704">
                  <c:v>0.98470100000000005</c:v>
                </c:pt>
                <c:pt idx="2705">
                  <c:v>1.3671899999999999</c:v>
                </c:pt>
                <c:pt idx="2706">
                  <c:v>0.81380200000000003</c:v>
                </c:pt>
                <c:pt idx="2707">
                  <c:v>8.1380199999999993E-3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5.2652999999999999</c:v>
                </c:pt>
                <c:pt idx="2765">
                  <c:v>3.1412800000000001</c:v>
                </c:pt>
                <c:pt idx="2766">
                  <c:v>5.0211600000000001</c:v>
                </c:pt>
                <c:pt idx="2767">
                  <c:v>6.7708300000000001</c:v>
                </c:pt>
                <c:pt idx="2768">
                  <c:v>9.0087899999999994</c:v>
                </c:pt>
                <c:pt idx="2769">
                  <c:v>11.4176</c:v>
                </c:pt>
                <c:pt idx="2770">
                  <c:v>12.6465</c:v>
                </c:pt>
                <c:pt idx="2771">
                  <c:v>15.2507</c:v>
                </c:pt>
                <c:pt idx="2772">
                  <c:v>17.073599999999999</c:v>
                </c:pt>
                <c:pt idx="2773">
                  <c:v>17.041</c:v>
                </c:pt>
                <c:pt idx="2774">
                  <c:v>19.889299999999999</c:v>
                </c:pt>
                <c:pt idx="2775">
                  <c:v>20.955400000000001</c:v>
                </c:pt>
                <c:pt idx="2776">
                  <c:v>22.111000000000001</c:v>
                </c:pt>
                <c:pt idx="2777">
                  <c:v>23.665400000000002</c:v>
                </c:pt>
                <c:pt idx="2778">
                  <c:v>25.659199999999998</c:v>
                </c:pt>
                <c:pt idx="2779">
                  <c:v>26.236999999999998</c:v>
                </c:pt>
                <c:pt idx="2780">
                  <c:v>28.084299999999999</c:v>
                </c:pt>
                <c:pt idx="2781">
                  <c:v>28.946899999999999</c:v>
                </c:pt>
                <c:pt idx="2782">
                  <c:v>30.354800000000001</c:v>
                </c:pt>
                <c:pt idx="2783">
                  <c:v>31.168600000000001</c:v>
                </c:pt>
                <c:pt idx="2784">
                  <c:v>32.3324</c:v>
                </c:pt>
                <c:pt idx="2785">
                  <c:v>32.796199999999999</c:v>
                </c:pt>
                <c:pt idx="2786">
                  <c:v>34.285499999999999</c:v>
                </c:pt>
                <c:pt idx="2787">
                  <c:v>35.107399999999998</c:v>
                </c:pt>
                <c:pt idx="2788">
                  <c:v>35.847999999999999</c:v>
                </c:pt>
                <c:pt idx="2789">
                  <c:v>36.572299999999998</c:v>
                </c:pt>
                <c:pt idx="2790">
                  <c:v>37.988300000000002</c:v>
                </c:pt>
                <c:pt idx="2791">
                  <c:v>37.947600000000001</c:v>
                </c:pt>
                <c:pt idx="2792">
                  <c:v>38.915999999999997</c:v>
                </c:pt>
                <c:pt idx="2793">
                  <c:v>39.941400000000002</c:v>
                </c:pt>
                <c:pt idx="2794">
                  <c:v>40.299500000000002</c:v>
                </c:pt>
                <c:pt idx="2795">
                  <c:v>41.422499999999999</c:v>
                </c:pt>
                <c:pt idx="2796">
                  <c:v>41.951500000000003</c:v>
                </c:pt>
                <c:pt idx="2797">
                  <c:v>42.879199999999997</c:v>
                </c:pt>
                <c:pt idx="2798">
                  <c:v>43.090800000000002</c:v>
                </c:pt>
                <c:pt idx="2799">
                  <c:v>44.246400000000001</c:v>
                </c:pt>
                <c:pt idx="2800">
                  <c:v>44.457999999999998</c:v>
                </c:pt>
                <c:pt idx="2801">
                  <c:v>44.319699999999997</c:v>
                </c:pt>
                <c:pt idx="2802">
                  <c:v>45.874000000000002</c:v>
                </c:pt>
                <c:pt idx="2803">
                  <c:v>46.842399999999998</c:v>
                </c:pt>
                <c:pt idx="2804">
                  <c:v>46.809899999999999</c:v>
                </c:pt>
                <c:pt idx="2805">
                  <c:v>46.240200000000002</c:v>
                </c:pt>
                <c:pt idx="2806">
                  <c:v>47.029600000000002</c:v>
                </c:pt>
                <c:pt idx="2807">
                  <c:v>45.988</c:v>
                </c:pt>
                <c:pt idx="2808">
                  <c:v>46.085599999999999</c:v>
                </c:pt>
                <c:pt idx="2809">
                  <c:v>45.629899999999999</c:v>
                </c:pt>
                <c:pt idx="2810">
                  <c:v>45.418300000000002</c:v>
                </c:pt>
                <c:pt idx="2811">
                  <c:v>44.099899999999998</c:v>
                </c:pt>
                <c:pt idx="2812">
                  <c:v>44.628900000000002</c:v>
                </c:pt>
                <c:pt idx="2813">
                  <c:v>43.766300000000001</c:v>
                </c:pt>
                <c:pt idx="2814">
                  <c:v>42.675800000000002</c:v>
                </c:pt>
                <c:pt idx="2815">
                  <c:v>43.424500000000002</c:v>
                </c:pt>
                <c:pt idx="2816">
                  <c:v>43.7012</c:v>
                </c:pt>
                <c:pt idx="2817">
                  <c:v>40.804000000000002</c:v>
                </c:pt>
                <c:pt idx="2818">
                  <c:v>29.744499999999999</c:v>
                </c:pt>
                <c:pt idx="2819">
                  <c:v>23.9909</c:v>
                </c:pt>
                <c:pt idx="2820">
                  <c:v>23.592099999999999</c:v>
                </c:pt>
                <c:pt idx="2821">
                  <c:v>20.402000000000001</c:v>
                </c:pt>
                <c:pt idx="2822">
                  <c:v>17.4316</c:v>
                </c:pt>
                <c:pt idx="2823">
                  <c:v>16.7074</c:v>
                </c:pt>
                <c:pt idx="2824">
                  <c:v>15.079800000000001</c:v>
                </c:pt>
                <c:pt idx="2825">
                  <c:v>14.274100000000001</c:v>
                </c:pt>
                <c:pt idx="2826">
                  <c:v>14.355499999999999</c:v>
                </c:pt>
                <c:pt idx="2827">
                  <c:v>13.167299999999999</c:v>
                </c:pt>
                <c:pt idx="2828">
                  <c:v>12.1012</c:v>
                </c:pt>
                <c:pt idx="2829">
                  <c:v>11.6211</c:v>
                </c:pt>
                <c:pt idx="2830">
                  <c:v>10.066700000000001</c:v>
                </c:pt>
                <c:pt idx="2831">
                  <c:v>8.0566399999999998</c:v>
                </c:pt>
                <c:pt idx="2832">
                  <c:v>5.9651699999999996</c:v>
                </c:pt>
                <c:pt idx="2833">
                  <c:v>4.0039100000000003</c:v>
                </c:pt>
                <c:pt idx="2834">
                  <c:v>0.67545599999999995</c:v>
                </c:pt>
                <c:pt idx="2835">
                  <c:v>3.5644499999999999</c:v>
                </c:pt>
                <c:pt idx="2836">
                  <c:v>4.9804700000000004</c:v>
                </c:pt>
                <c:pt idx="2837">
                  <c:v>6.2337199999999999</c:v>
                </c:pt>
                <c:pt idx="2838">
                  <c:v>7.7067100000000002</c:v>
                </c:pt>
                <c:pt idx="2839">
                  <c:v>8.5856100000000009</c:v>
                </c:pt>
                <c:pt idx="2840">
                  <c:v>10.6852</c:v>
                </c:pt>
                <c:pt idx="2841">
                  <c:v>10.473599999999999</c:v>
                </c:pt>
                <c:pt idx="2842">
                  <c:v>13.037100000000001</c:v>
                </c:pt>
                <c:pt idx="2843">
                  <c:v>14.371700000000001</c:v>
                </c:pt>
                <c:pt idx="2844">
                  <c:v>15.7552</c:v>
                </c:pt>
                <c:pt idx="2845">
                  <c:v>15.332000000000001</c:v>
                </c:pt>
                <c:pt idx="2846">
                  <c:v>15.1774</c:v>
                </c:pt>
                <c:pt idx="2847">
                  <c:v>14.209</c:v>
                </c:pt>
                <c:pt idx="2848">
                  <c:v>14.046200000000001</c:v>
                </c:pt>
                <c:pt idx="2849">
                  <c:v>13.2324</c:v>
                </c:pt>
                <c:pt idx="2850">
                  <c:v>13.069699999999999</c:v>
                </c:pt>
                <c:pt idx="2851">
                  <c:v>12.6302</c:v>
                </c:pt>
                <c:pt idx="2852">
                  <c:v>12.207000000000001</c:v>
                </c:pt>
                <c:pt idx="2853">
                  <c:v>11.206099999999999</c:v>
                </c:pt>
                <c:pt idx="2854">
                  <c:v>11.6211</c:v>
                </c:pt>
                <c:pt idx="2855">
                  <c:v>11.051399999999999</c:v>
                </c:pt>
                <c:pt idx="2856">
                  <c:v>10.9863</c:v>
                </c:pt>
                <c:pt idx="2857">
                  <c:v>10.725899999999999</c:v>
                </c:pt>
                <c:pt idx="2858">
                  <c:v>9.3505900000000004</c:v>
                </c:pt>
                <c:pt idx="2859">
                  <c:v>9.6028699999999994</c:v>
                </c:pt>
                <c:pt idx="2860">
                  <c:v>8.9030000000000005</c:v>
                </c:pt>
                <c:pt idx="2861">
                  <c:v>8.7321000000000009</c:v>
                </c:pt>
                <c:pt idx="2862">
                  <c:v>7.8125</c:v>
                </c:pt>
                <c:pt idx="2863">
                  <c:v>7.35677</c:v>
                </c:pt>
                <c:pt idx="2864">
                  <c:v>7.2347000000000001</c:v>
                </c:pt>
                <c:pt idx="2865">
                  <c:v>6.56738</c:v>
                </c:pt>
                <c:pt idx="2866">
                  <c:v>6.6813200000000004</c:v>
                </c:pt>
                <c:pt idx="2867">
                  <c:v>5.5989599999999999</c:v>
                </c:pt>
                <c:pt idx="2868">
                  <c:v>5.8675100000000002</c:v>
                </c:pt>
                <c:pt idx="2869">
                  <c:v>5.1025400000000003</c:v>
                </c:pt>
                <c:pt idx="2870">
                  <c:v>5.3710899999999997</c:v>
                </c:pt>
                <c:pt idx="2871">
                  <c:v>4.6630900000000004</c:v>
                </c:pt>
                <c:pt idx="2872">
                  <c:v>4.1015600000000001</c:v>
                </c:pt>
                <c:pt idx="2873">
                  <c:v>3.6295600000000001</c:v>
                </c:pt>
                <c:pt idx="2874">
                  <c:v>3.1087199999999999</c:v>
                </c:pt>
                <c:pt idx="2875">
                  <c:v>3.1901000000000002</c:v>
                </c:pt>
                <c:pt idx="2876">
                  <c:v>2.05078</c:v>
                </c:pt>
                <c:pt idx="2877">
                  <c:v>1.4322900000000001</c:v>
                </c:pt>
                <c:pt idx="2878">
                  <c:v>1.02539</c:v>
                </c:pt>
                <c:pt idx="2879">
                  <c:v>1.26139</c:v>
                </c:pt>
                <c:pt idx="2880">
                  <c:v>1.00098</c:v>
                </c:pt>
                <c:pt idx="2881">
                  <c:v>0.26041700000000001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4.0364599999999999</c:v>
                </c:pt>
                <c:pt idx="2918">
                  <c:v>5.0211600000000001</c:v>
                </c:pt>
                <c:pt idx="2919">
                  <c:v>5.4036499999999998</c:v>
                </c:pt>
                <c:pt idx="2920">
                  <c:v>6.9173200000000001</c:v>
                </c:pt>
                <c:pt idx="2921">
                  <c:v>9.8551400000000005</c:v>
                </c:pt>
                <c:pt idx="2922">
                  <c:v>10.978199999999999</c:v>
                </c:pt>
                <c:pt idx="2923">
                  <c:v>13.826499999999999</c:v>
                </c:pt>
                <c:pt idx="2924">
                  <c:v>15.6576</c:v>
                </c:pt>
                <c:pt idx="2925">
                  <c:v>17.846699999999998</c:v>
                </c:pt>
                <c:pt idx="2926">
                  <c:v>19.7591</c:v>
                </c:pt>
                <c:pt idx="2927">
                  <c:v>20.475300000000001</c:v>
                </c:pt>
                <c:pt idx="2928">
                  <c:v>22.5749</c:v>
                </c:pt>
                <c:pt idx="2929">
                  <c:v>23.592099999999999</c:v>
                </c:pt>
                <c:pt idx="2930">
                  <c:v>25.398800000000001</c:v>
                </c:pt>
                <c:pt idx="2931">
                  <c:v>27.058900000000001</c:v>
                </c:pt>
                <c:pt idx="2932">
                  <c:v>27.132200000000001</c:v>
                </c:pt>
                <c:pt idx="2933">
                  <c:v>29.557300000000001</c:v>
                </c:pt>
                <c:pt idx="2934">
                  <c:v>31.567399999999999</c:v>
                </c:pt>
                <c:pt idx="2935">
                  <c:v>32.096400000000003</c:v>
                </c:pt>
                <c:pt idx="2936">
                  <c:v>32.8857</c:v>
                </c:pt>
                <c:pt idx="2937">
                  <c:v>34.293599999999998</c:v>
                </c:pt>
                <c:pt idx="2938">
                  <c:v>35.115600000000001</c:v>
                </c:pt>
                <c:pt idx="2939">
                  <c:v>36.588500000000003</c:v>
                </c:pt>
                <c:pt idx="2940">
                  <c:v>36.873399999999997</c:v>
                </c:pt>
                <c:pt idx="2941">
                  <c:v>37.963900000000002</c:v>
                </c:pt>
                <c:pt idx="2942">
                  <c:v>38.500999999999998</c:v>
                </c:pt>
                <c:pt idx="2943">
                  <c:v>39.583300000000001</c:v>
                </c:pt>
                <c:pt idx="2944">
                  <c:v>40.730800000000002</c:v>
                </c:pt>
                <c:pt idx="2945">
                  <c:v>41.243499999999997</c:v>
                </c:pt>
                <c:pt idx="2946">
                  <c:v>42.627000000000002</c:v>
                </c:pt>
                <c:pt idx="2947">
                  <c:v>42.6676</c:v>
                </c:pt>
                <c:pt idx="2948">
                  <c:v>44.352200000000003</c:v>
                </c:pt>
                <c:pt idx="2949">
                  <c:v>44.783499999999997</c:v>
                </c:pt>
                <c:pt idx="2950">
                  <c:v>45.214799999999997</c:v>
                </c:pt>
                <c:pt idx="2951">
                  <c:v>45.979799999999997</c:v>
                </c:pt>
                <c:pt idx="2952">
                  <c:v>46.614600000000003</c:v>
                </c:pt>
                <c:pt idx="2953">
                  <c:v>46.8262</c:v>
                </c:pt>
                <c:pt idx="2954">
                  <c:v>47.680700000000002</c:v>
                </c:pt>
                <c:pt idx="2955">
                  <c:v>47.5749</c:v>
                </c:pt>
                <c:pt idx="2956">
                  <c:v>49.007199999999997</c:v>
                </c:pt>
                <c:pt idx="2957">
                  <c:v>49.462899999999998</c:v>
                </c:pt>
                <c:pt idx="2958">
                  <c:v>49.812800000000003</c:v>
                </c:pt>
                <c:pt idx="2959">
                  <c:v>50.0244</c:v>
                </c:pt>
                <c:pt idx="2960">
                  <c:v>50.610399999999998</c:v>
                </c:pt>
                <c:pt idx="2961">
                  <c:v>50.260399999999997</c:v>
                </c:pt>
                <c:pt idx="2962">
                  <c:v>51.595100000000002</c:v>
                </c:pt>
                <c:pt idx="2963">
                  <c:v>52.473999999999997</c:v>
                </c:pt>
                <c:pt idx="2964">
                  <c:v>52.213500000000003</c:v>
                </c:pt>
                <c:pt idx="2965">
                  <c:v>52.579799999999999</c:v>
                </c:pt>
                <c:pt idx="2966">
                  <c:v>53.320300000000003</c:v>
                </c:pt>
                <c:pt idx="2967">
                  <c:v>53.499400000000001</c:v>
                </c:pt>
                <c:pt idx="2968">
                  <c:v>53.662100000000002</c:v>
                </c:pt>
                <c:pt idx="2969">
                  <c:v>53.922499999999999</c:v>
                </c:pt>
                <c:pt idx="2970">
                  <c:v>54.532899999999998</c:v>
                </c:pt>
                <c:pt idx="2971">
                  <c:v>54.7119</c:v>
                </c:pt>
                <c:pt idx="2972">
                  <c:v>54.720100000000002</c:v>
                </c:pt>
                <c:pt idx="2973">
                  <c:v>55.183900000000001</c:v>
                </c:pt>
                <c:pt idx="2974">
                  <c:v>55.232700000000001</c:v>
                </c:pt>
                <c:pt idx="2975">
                  <c:v>56.282600000000002</c:v>
                </c:pt>
                <c:pt idx="2976">
                  <c:v>55.655900000000003</c:v>
                </c:pt>
                <c:pt idx="2977">
                  <c:v>55.509399999999999</c:v>
                </c:pt>
                <c:pt idx="2978">
                  <c:v>55.9163</c:v>
                </c:pt>
                <c:pt idx="2979">
                  <c:v>57.145200000000003</c:v>
                </c:pt>
                <c:pt idx="2980">
                  <c:v>56.437199999999997</c:v>
                </c:pt>
                <c:pt idx="2981">
                  <c:v>57.389299999999999</c:v>
                </c:pt>
                <c:pt idx="2982">
                  <c:v>51.879899999999999</c:v>
                </c:pt>
                <c:pt idx="2983">
                  <c:v>52.026400000000002</c:v>
                </c:pt>
                <c:pt idx="2984">
                  <c:v>50.0732</c:v>
                </c:pt>
                <c:pt idx="2985">
                  <c:v>48.4863</c:v>
                </c:pt>
                <c:pt idx="2986">
                  <c:v>46.915700000000001</c:v>
                </c:pt>
                <c:pt idx="2987">
                  <c:v>45.865900000000003</c:v>
                </c:pt>
                <c:pt idx="2988">
                  <c:v>44.767299999999999</c:v>
                </c:pt>
                <c:pt idx="2989">
                  <c:v>43.424500000000002</c:v>
                </c:pt>
                <c:pt idx="2990">
                  <c:v>42.342100000000002</c:v>
                </c:pt>
                <c:pt idx="2991">
                  <c:v>42.089799999999997</c:v>
                </c:pt>
                <c:pt idx="2992">
                  <c:v>41.186500000000002</c:v>
                </c:pt>
                <c:pt idx="2993">
                  <c:v>39.404299999999999</c:v>
                </c:pt>
                <c:pt idx="2994">
                  <c:v>39.819299999999998</c:v>
                </c:pt>
                <c:pt idx="2995">
                  <c:v>37.866199999999999</c:v>
                </c:pt>
                <c:pt idx="2996">
                  <c:v>37.076799999999999</c:v>
                </c:pt>
                <c:pt idx="2997">
                  <c:v>35.335299999999997</c:v>
                </c:pt>
                <c:pt idx="2998">
                  <c:v>34.375</c:v>
                </c:pt>
                <c:pt idx="2999">
                  <c:v>33.976199999999999</c:v>
                </c:pt>
                <c:pt idx="3000">
                  <c:v>33.284500000000001</c:v>
                </c:pt>
                <c:pt idx="3001">
                  <c:v>32.438200000000002</c:v>
                </c:pt>
                <c:pt idx="3002">
                  <c:v>30.737300000000001</c:v>
                </c:pt>
                <c:pt idx="3003">
                  <c:v>30.322299999999998</c:v>
                </c:pt>
                <c:pt idx="3004">
                  <c:v>29.7119</c:v>
                </c:pt>
                <c:pt idx="3005">
                  <c:v>28.5319</c:v>
                </c:pt>
                <c:pt idx="3006">
                  <c:v>27.636700000000001</c:v>
                </c:pt>
                <c:pt idx="3007">
                  <c:v>27.587900000000001</c:v>
                </c:pt>
                <c:pt idx="3008">
                  <c:v>26.253299999999999</c:v>
                </c:pt>
                <c:pt idx="3009">
                  <c:v>26.5625</c:v>
                </c:pt>
                <c:pt idx="3010">
                  <c:v>25.1953</c:v>
                </c:pt>
                <c:pt idx="3011">
                  <c:v>24.9268</c:v>
                </c:pt>
                <c:pt idx="3012">
                  <c:v>23.575800000000001</c:v>
                </c:pt>
                <c:pt idx="3013">
                  <c:v>23.7712</c:v>
                </c:pt>
                <c:pt idx="3014">
                  <c:v>22.2819</c:v>
                </c:pt>
                <c:pt idx="3015">
                  <c:v>22.111000000000001</c:v>
                </c:pt>
                <c:pt idx="3016">
                  <c:v>21.6797</c:v>
                </c:pt>
                <c:pt idx="3017">
                  <c:v>21.004200000000001</c:v>
                </c:pt>
                <c:pt idx="3018">
                  <c:v>20.605499999999999</c:v>
                </c:pt>
                <c:pt idx="3019">
                  <c:v>19.995100000000001</c:v>
                </c:pt>
                <c:pt idx="3020">
                  <c:v>19.9056</c:v>
                </c:pt>
                <c:pt idx="3021">
                  <c:v>19.409199999999998</c:v>
                </c:pt>
                <c:pt idx="3022">
                  <c:v>18.587199999999999</c:v>
                </c:pt>
                <c:pt idx="3023">
                  <c:v>15.030900000000001</c:v>
                </c:pt>
                <c:pt idx="3024">
                  <c:v>1.6275999999999999</c:v>
                </c:pt>
                <c:pt idx="3025">
                  <c:v>2.6774100000000001</c:v>
                </c:pt>
                <c:pt idx="3026">
                  <c:v>3.125</c:v>
                </c:pt>
                <c:pt idx="3027">
                  <c:v>2.0752000000000002</c:v>
                </c:pt>
                <c:pt idx="3028">
                  <c:v>1.5462199999999999</c:v>
                </c:pt>
                <c:pt idx="3029">
                  <c:v>2.63672</c:v>
                </c:pt>
                <c:pt idx="3030">
                  <c:v>1.5950500000000001</c:v>
                </c:pt>
                <c:pt idx="3031">
                  <c:v>1.09049</c:v>
                </c:pt>
                <c:pt idx="3032">
                  <c:v>0.138346</c:v>
                </c:pt>
                <c:pt idx="3033">
                  <c:v>8.1380199999999993E-3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7.9182899999999998</c:v>
                </c:pt>
                <c:pt idx="3068">
                  <c:v>7.3974599999999997</c:v>
                </c:pt>
                <c:pt idx="3069">
                  <c:v>9.0494800000000009</c:v>
                </c:pt>
                <c:pt idx="3070">
                  <c:v>8.3577499999999993</c:v>
                </c:pt>
                <c:pt idx="3071">
                  <c:v>10.375999999999999</c:v>
                </c:pt>
                <c:pt idx="3072">
                  <c:v>12.565099999999999</c:v>
                </c:pt>
                <c:pt idx="3073">
                  <c:v>14.7624</c:v>
                </c:pt>
                <c:pt idx="3074">
                  <c:v>15.682</c:v>
                </c:pt>
                <c:pt idx="3075">
                  <c:v>18.839500000000001</c:v>
                </c:pt>
                <c:pt idx="3076">
                  <c:v>21.183299999999999</c:v>
                </c:pt>
                <c:pt idx="3077">
                  <c:v>22.176100000000002</c:v>
                </c:pt>
                <c:pt idx="3078">
                  <c:v>22.762</c:v>
                </c:pt>
                <c:pt idx="3079">
                  <c:v>26.472999999999999</c:v>
                </c:pt>
                <c:pt idx="3080">
                  <c:v>26.627600000000001</c:v>
                </c:pt>
                <c:pt idx="3081">
                  <c:v>28.133099999999999</c:v>
                </c:pt>
                <c:pt idx="3082">
                  <c:v>29.3538</c:v>
                </c:pt>
                <c:pt idx="3083">
                  <c:v>29.972300000000001</c:v>
                </c:pt>
                <c:pt idx="3084">
                  <c:v>32.600900000000003</c:v>
                </c:pt>
                <c:pt idx="3085">
                  <c:v>33.064799999999998</c:v>
                </c:pt>
                <c:pt idx="3086">
                  <c:v>34.529600000000002</c:v>
                </c:pt>
                <c:pt idx="3087">
                  <c:v>34.480800000000002</c:v>
                </c:pt>
                <c:pt idx="3088">
                  <c:v>36.206099999999999</c:v>
                </c:pt>
                <c:pt idx="3089">
                  <c:v>36.499000000000002</c:v>
                </c:pt>
                <c:pt idx="3090">
                  <c:v>38.460299999999997</c:v>
                </c:pt>
                <c:pt idx="3091">
                  <c:v>38.5824</c:v>
                </c:pt>
                <c:pt idx="3092">
                  <c:v>40.177399999999999</c:v>
                </c:pt>
                <c:pt idx="3093">
                  <c:v>40.844700000000003</c:v>
                </c:pt>
                <c:pt idx="3094">
                  <c:v>42.016599999999997</c:v>
                </c:pt>
                <c:pt idx="3095">
                  <c:v>42.382800000000003</c:v>
                </c:pt>
                <c:pt idx="3096">
                  <c:v>42.854799999999997</c:v>
                </c:pt>
                <c:pt idx="3097">
                  <c:v>43.636099999999999</c:v>
                </c:pt>
                <c:pt idx="3098">
                  <c:v>44.8568</c:v>
                </c:pt>
                <c:pt idx="3099">
                  <c:v>45.515999999999998</c:v>
                </c:pt>
                <c:pt idx="3100">
                  <c:v>46.004199999999997</c:v>
                </c:pt>
                <c:pt idx="3101">
                  <c:v>46.761099999999999</c:v>
                </c:pt>
                <c:pt idx="3102">
                  <c:v>47.176099999999998</c:v>
                </c:pt>
                <c:pt idx="3103">
                  <c:v>48.307299999999998</c:v>
                </c:pt>
                <c:pt idx="3104">
                  <c:v>49.088500000000003</c:v>
                </c:pt>
                <c:pt idx="3105">
                  <c:v>49.601199999999999</c:v>
                </c:pt>
                <c:pt idx="3106">
                  <c:v>49.869799999999998</c:v>
                </c:pt>
                <c:pt idx="3107">
                  <c:v>50.488300000000002</c:v>
                </c:pt>
                <c:pt idx="3108">
                  <c:v>50.659199999999998</c:v>
                </c:pt>
                <c:pt idx="3109">
                  <c:v>51.822899999999997</c:v>
                </c:pt>
                <c:pt idx="3110">
                  <c:v>51.5137</c:v>
                </c:pt>
                <c:pt idx="3111">
                  <c:v>51.831099999999999</c:v>
                </c:pt>
                <c:pt idx="3112">
                  <c:v>53.344700000000003</c:v>
                </c:pt>
                <c:pt idx="3113">
                  <c:v>52.620399999999997</c:v>
                </c:pt>
                <c:pt idx="3114">
                  <c:v>54.085299999999997</c:v>
                </c:pt>
                <c:pt idx="3115">
                  <c:v>54.418900000000001</c:v>
                </c:pt>
                <c:pt idx="3116">
                  <c:v>54.2318</c:v>
                </c:pt>
                <c:pt idx="3117">
                  <c:v>55.061900000000001</c:v>
                </c:pt>
                <c:pt idx="3118">
                  <c:v>55.314100000000003</c:v>
                </c:pt>
                <c:pt idx="3119">
                  <c:v>54.866500000000002</c:v>
                </c:pt>
                <c:pt idx="3120">
                  <c:v>55.8431</c:v>
                </c:pt>
                <c:pt idx="3121">
                  <c:v>56.477899999999998</c:v>
                </c:pt>
                <c:pt idx="3122">
                  <c:v>56.722000000000001</c:v>
                </c:pt>
                <c:pt idx="3123">
                  <c:v>57.503300000000003</c:v>
                </c:pt>
                <c:pt idx="3124">
                  <c:v>56.860399999999998</c:v>
                </c:pt>
                <c:pt idx="3125">
                  <c:v>57.869500000000002</c:v>
                </c:pt>
                <c:pt idx="3126">
                  <c:v>49.169899999999998</c:v>
                </c:pt>
                <c:pt idx="3127">
                  <c:v>50.740600000000001</c:v>
                </c:pt>
                <c:pt idx="3128">
                  <c:v>51.765999999999998</c:v>
                </c:pt>
                <c:pt idx="3129">
                  <c:v>50.349899999999998</c:v>
                </c:pt>
                <c:pt idx="3130">
                  <c:v>49.869799999999998</c:v>
                </c:pt>
                <c:pt idx="3131">
                  <c:v>48.063200000000002</c:v>
                </c:pt>
                <c:pt idx="3132">
                  <c:v>46.533200000000001</c:v>
                </c:pt>
                <c:pt idx="3133">
                  <c:v>45.808900000000001</c:v>
                </c:pt>
                <c:pt idx="3134">
                  <c:v>44.1325</c:v>
                </c:pt>
                <c:pt idx="3135">
                  <c:v>42.374699999999997</c:v>
                </c:pt>
                <c:pt idx="3136">
                  <c:v>42.334000000000003</c:v>
                </c:pt>
                <c:pt idx="3137">
                  <c:v>40.9831</c:v>
                </c:pt>
                <c:pt idx="3138">
                  <c:v>39.0625</c:v>
                </c:pt>
                <c:pt idx="3139">
                  <c:v>39.339199999999998</c:v>
                </c:pt>
                <c:pt idx="3140">
                  <c:v>37.792999999999999</c:v>
                </c:pt>
                <c:pt idx="3141">
                  <c:v>36.2956</c:v>
                </c:pt>
                <c:pt idx="3142">
                  <c:v>35.799199999999999</c:v>
                </c:pt>
                <c:pt idx="3143">
                  <c:v>34.570300000000003</c:v>
                </c:pt>
                <c:pt idx="3144">
                  <c:v>33.764600000000002</c:v>
                </c:pt>
                <c:pt idx="3145">
                  <c:v>33.195</c:v>
                </c:pt>
                <c:pt idx="3146">
                  <c:v>32.609099999999998</c:v>
                </c:pt>
                <c:pt idx="3147">
                  <c:v>31.355799999999999</c:v>
                </c:pt>
                <c:pt idx="3148">
                  <c:v>30.2409</c:v>
                </c:pt>
                <c:pt idx="3149">
                  <c:v>29.793299999999999</c:v>
                </c:pt>
                <c:pt idx="3150">
                  <c:v>28.946899999999999</c:v>
                </c:pt>
                <c:pt idx="3151">
                  <c:v>27.897099999999998</c:v>
                </c:pt>
                <c:pt idx="3152">
                  <c:v>28.230799999999999</c:v>
                </c:pt>
                <c:pt idx="3153">
                  <c:v>27.0671</c:v>
                </c:pt>
                <c:pt idx="3154">
                  <c:v>26.0824</c:v>
                </c:pt>
                <c:pt idx="3155">
                  <c:v>25.4069</c:v>
                </c:pt>
                <c:pt idx="3156">
                  <c:v>24.471</c:v>
                </c:pt>
                <c:pt idx="3157">
                  <c:v>24.275700000000001</c:v>
                </c:pt>
                <c:pt idx="3158">
                  <c:v>23.860700000000001</c:v>
                </c:pt>
                <c:pt idx="3159">
                  <c:v>22.900400000000001</c:v>
                </c:pt>
                <c:pt idx="3160">
                  <c:v>22.387699999999999</c:v>
                </c:pt>
                <c:pt idx="3161">
                  <c:v>21.988900000000001</c:v>
                </c:pt>
                <c:pt idx="3162">
                  <c:v>21.4437</c:v>
                </c:pt>
                <c:pt idx="3163">
                  <c:v>20.898399999999999</c:v>
                </c:pt>
                <c:pt idx="3164">
                  <c:v>19.913699999999999</c:v>
                </c:pt>
                <c:pt idx="3165">
                  <c:v>19.995100000000001</c:v>
                </c:pt>
                <c:pt idx="3166">
                  <c:v>19.653300000000002</c:v>
                </c:pt>
                <c:pt idx="3167">
                  <c:v>19.222000000000001</c:v>
                </c:pt>
                <c:pt idx="3168">
                  <c:v>18.286100000000001</c:v>
                </c:pt>
                <c:pt idx="3169">
                  <c:v>18.017600000000002</c:v>
                </c:pt>
                <c:pt idx="3170">
                  <c:v>16.927099999999999</c:v>
                </c:pt>
                <c:pt idx="3171">
                  <c:v>16.699200000000001</c:v>
                </c:pt>
                <c:pt idx="3172">
                  <c:v>16.5365</c:v>
                </c:pt>
                <c:pt idx="3173">
                  <c:v>16.154</c:v>
                </c:pt>
                <c:pt idx="3174">
                  <c:v>15.4053</c:v>
                </c:pt>
                <c:pt idx="3175">
                  <c:v>15.5518</c:v>
                </c:pt>
                <c:pt idx="3176">
                  <c:v>14.8682</c:v>
                </c:pt>
                <c:pt idx="3177">
                  <c:v>14.526400000000001</c:v>
                </c:pt>
                <c:pt idx="3178">
                  <c:v>13.647500000000001</c:v>
                </c:pt>
                <c:pt idx="3179">
                  <c:v>13.265000000000001</c:v>
                </c:pt>
                <c:pt idx="3180">
                  <c:v>13.2568</c:v>
                </c:pt>
                <c:pt idx="3181">
                  <c:v>12.4756</c:v>
                </c:pt>
                <c:pt idx="3182">
                  <c:v>12.109400000000001</c:v>
                </c:pt>
                <c:pt idx="3183">
                  <c:v>11.710599999999999</c:v>
                </c:pt>
                <c:pt idx="3184">
                  <c:v>11.686199999999999</c:v>
                </c:pt>
                <c:pt idx="3185">
                  <c:v>10.750299999999999</c:v>
                </c:pt>
                <c:pt idx="3186">
                  <c:v>11.084</c:v>
                </c:pt>
                <c:pt idx="3187">
                  <c:v>11.149100000000001</c:v>
                </c:pt>
                <c:pt idx="3188">
                  <c:v>9.9121100000000002</c:v>
                </c:pt>
                <c:pt idx="3189">
                  <c:v>9.7412100000000006</c:v>
                </c:pt>
                <c:pt idx="3190">
                  <c:v>8.7809200000000001</c:v>
                </c:pt>
                <c:pt idx="3191">
                  <c:v>8.7483699999999995</c:v>
                </c:pt>
                <c:pt idx="3192">
                  <c:v>8.5123700000000007</c:v>
                </c:pt>
                <c:pt idx="3193">
                  <c:v>7.95085</c:v>
                </c:pt>
                <c:pt idx="3194">
                  <c:v>7.7799500000000004</c:v>
                </c:pt>
                <c:pt idx="3195">
                  <c:v>7.5520800000000001</c:v>
                </c:pt>
                <c:pt idx="3196">
                  <c:v>6.7871100000000002</c:v>
                </c:pt>
                <c:pt idx="3197">
                  <c:v>5.6071</c:v>
                </c:pt>
                <c:pt idx="3198">
                  <c:v>6.5104199999999999</c:v>
                </c:pt>
                <c:pt idx="3199">
                  <c:v>5.2083300000000001</c:v>
                </c:pt>
                <c:pt idx="3200">
                  <c:v>5.15137</c:v>
                </c:pt>
                <c:pt idx="3201">
                  <c:v>4.3456999999999999</c:v>
                </c:pt>
                <c:pt idx="3202">
                  <c:v>3.4912100000000001</c:v>
                </c:pt>
                <c:pt idx="3203">
                  <c:v>2.2705099999999998</c:v>
                </c:pt>
                <c:pt idx="3204">
                  <c:v>0.87890599999999997</c:v>
                </c:pt>
                <c:pt idx="3205">
                  <c:v>8.1380199999999993E-3</c:v>
                </c:pt>
                <c:pt idx="3206">
                  <c:v>0</c:v>
                </c:pt>
                <c:pt idx="3207">
                  <c:v>0</c:v>
                </c:pt>
                <c:pt idx="3208">
                  <c:v>0.35807299999999997</c:v>
                </c:pt>
                <c:pt idx="3209">
                  <c:v>0.16275999999999999</c:v>
                </c:pt>
                <c:pt idx="3210">
                  <c:v>0.12207</c:v>
                </c:pt>
                <c:pt idx="3211">
                  <c:v>0</c:v>
                </c:pt>
                <c:pt idx="3212">
                  <c:v>0</c:v>
                </c:pt>
                <c:pt idx="3213">
                  <c:v>8.1380199999999993E-3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6.6406200000000002</c:v>
                </c:pt>
                <c:pt idx="3246">
                  <c:v>8.2031200000000002</c:v>
                </c:pt>
                <c:pt idx="3247">
                  <c:v>10.7422</c:v>
                </c:pt>
                <c:pt idx="3248">
                  <c:v>10.7666</c:v>
                </c:pt>
                <c:pt idx="3249">
                  <c:v>14.209</c:v>
                </c:pt>
                <c:pt idx="3250">
                  <c:v>14.5589</c:v>
                </c:pt>
                <c:pt idx="3251">
                  <c:v>14.054399999999999</c:v>
                </c:pt>
                <c:pt idx="3252">
                  <c:v>18.9453</c:v>
                </c:pt>
                <c:pt idx="3253">
                  <c:v>19.596399999999999</c:v>
                </c:pt>
                <c:pt idx="3254">
                  <c:v>20.833300000000001</c:v>
                </c:pt>
                <c:pt idx="3255">
                  <c:v>25.252300000000002</c:v>
                </c:pt>
                <c:pt idx="3256">
                  <c:v>24.967400000000001</c:v>
                </c:pt>
                <c:pt idx="3257">
                  <c:v>27.775099999999998</c:v>
                </c:pt>
                <c:pt idx="3258">
                  <c:v>27.701799999999999</c:v>
                </c:pt>
                <c:pt idx="3259">
                  <c:v>29.435199999999998</c:v>
                </c:pt>
                <c:pt idx="3260">
                  <c:v>31.664999999999999</c:v>
                </c:pt>
                <c:pt idx="3261">
                  <c:v>33.6751</c:v>
                </c:pt>
                <c:pt idx="3262">
                  <c:v>33.911099999999998</c:v>
                </c:pt>
                <c:pt idx="3263">
                  <c:v>35.4574</c:v>
                </c:pt>
                <c:pt idx="3264">
                  <c:v>37.207000000000001</c:v>
                </c:pt>
                <c:pt idx="3265">
                  <c:v>37.207000000000001</c:v>
                </c:pt>
                <c:pt idx="3266">
                  <c:v>38.7044</c:v>
                </c:pt>
                <c:pt idx="3267">
                  <c:v>39.884399999999999</c:v>
                </c:pt>
                <c:pt idx="3268">
                  <c:v>40.445999999999998</c:v>
                </c:pt>
                <c:pt idx="3269">
                  <c:v>41.813200000000002</c:v>
                </c:pt>
                <c:pt idx="3270">
                  <c:v>43.326799999999999</c:v>
                </c:pt>
                <c:pt idx="3271">
                  <c:v>43.375700000000002</c:v>
                </c:pt>
                <c:pt idx="3272">
                  <c:v>45.3369</c:v>
                </c:pt>
                <c:pt idx="3273">
                  <c:v>46.362299999999998</c:v>
                </c:pt>
                <c:pt idx="3274">
                  <c:v>46.223999999999997</c:v>
                </c:pt>
                <c:pt idx="3275">
                  <c:v>47.460900000000002</c:v>
                </c:pt>
                <c:pt idx="3276">
                  <c:v>48.779299999999999</c:v>
                </c:pt>
                <c:pt idx="3277">
                  <c:v>49.129199999999997</c:v>
                </c:pt>
                <c:pt idx="3278">
                  <c:v>49.967399999999998</c:v>
                </c:pt>
                <c:pt idx="3279">
                  <c:v>51.1556</c:v>
                </c:pt>
                <c:pt idx="3280">
                  <c:v>50.8626</c:v>
                </c:pt>
                <c:pt idx="3281">
                  <c:v>52.115900000000003</c:v>
                </c:pt>
                <c:pt idx="3282">
                  <c:v>52.815800000000003</c:v>
                </c:pt>
                <c:pt idx="3283">
                  <c:v>53.092399999999998</c:v>
                </c:pt>
                <c:pt idx="3284">
                  <c:v>53.328499999999998</c:v>
                </c:pt>
                <c:pt idx="3285">
                  <c:v>53.686500000000002</c:v>
                </c:pt>
                <c:pt idx="3286">
                  <c:v>54.427100000000003</c:v>
                </c:pt>
                <c:pt idx="3287">
                  <c:v>55.061900000000001</c:v>
                </c:pt>
                <c:pt idx="3288">
                  <c:v>55.5745</c:v>
                </c:pt>
                <c:pt idx="3289">
                  <c:v>55.338500000000003</c:v>
                </c:pt>
                <c:pt idx="3290">
                  <c:v>55.542000000000002</c:v>
                </c:pt>
                <c:pt idx="3291">
                  <c:v>56.770800000000001</c:v>
                </c:pt>
                <c:pt idx="3292">
                  <c:v>57.161499999999997</c:v>
                </c:pt>
                <c:pt idx="3293">
                  <c:v>56.9499</c:v>
                </c:pt>
                <c:pt idx="3294">
                  <c:v>57.4544</c:v>
                </c:pt>
                <c:pt idx="3295">
                  <c:v>58.048499999999997</c:v>
                </c:pt>
                <c:pt idx="3296">
                  <c:v>58.178699999999999</c:v>
                </c:pt>
                <c:pt idx="3297">
                  <c:v>58.308900000000001</c:v>
                </c:pt>
                <c:pt idx="3298">
                  <c:v>51.171900000000001</c:v>
                </c:pt>
                <c:pt idx="3299">
                  <c:v>51.774099999999997</c:v>
                </c:pt>
                <c:pt idx="3300">
                  <c:v>51.017299999999999</c:v>
                </c:pt>
                <c:pt idx="3301">
                  <c:v>50.968400000000003</c:v>
                </c:pt>
                <c:pt idx="3302">
                  <c:v>49.772100000000002</c:v>
                </c:pt>
                <c:pt idx="3303">
                  <c:v>49.462899999999998</c:v>
                </c:pt>
                <c:pt idx="3304">
                  <c:v>47.672499999999999</c:v>
                </c:pt>
                <c:pt idx="3305">
                  <c:v>45.930999999999997</c:v>
                </c:pt>
                <c:pt idx="3306">
                  <c:v>45.255499999999998</c:v>
                </c:pt>
                <c:pt idx="3307">
                  <c:v>43.538400000000003</c:v>
                </c:pt>
                <c:pt idx="3308">
                  <c:v>42.553699999999999</c:v>
                </c:pt>
                <c:pt idx="3309">
                  <c:v>41.837600000000002</c:v>
                </c:pt>
                <c:pt idx="3310">
                  <c:v>39.982100000000003</c:v>
                </c:pt>
                <c:pt idx="3311">
                  <c:v>38.321899999999999</c:v>
                </c:pt>
                <c:pt idx="3312">
                  <c:v>38.476599999999998</c:v>
                </c:pt>
                <c:pt idx="3313">
                  <c:v>37.239600000000003</c:v>
                </c:pt>
                <c:pt idx="3314">
                  <c:v>36.653599999999997</c:v>
                </c:pt>
                <c:pt idx="3315">
                  <c:v>34.822600000000001</c:v>
                </c:pt>
                <c:pt idx="3316">
                  <c:v>34.220399999999998</c:v>
                </c:pt>
                <c:pt idx="3317">
                  <c:v>33.300800000000002</c:v>
                </c:pt>
                <c:pt idx="3318">
                  <c:v>32.975299999999997</c:v>
                </c:pt>
                <c:pt idx="3319">
                  <c:v>31.3721</c:v>
                </c:pt>
                <c:pt idx="3320">
                  <c:v>30.151399999999999</c:v>
                </c:pt>
                <c:pt idx="3321">
                  <c:v>30.346699999999998</c:v>
                </c:pt>
                <c:pt idx="3322">
                  <c:v>29.394500000000001</c:v>
                </c:pt>
                <c:pt idx="3323">
                  <c:v>28.303999999999998</c:v>
                </c:pt>
                <c:pt idx="3324">
                  <c:v>27.8809</c:v>
                </c:pt>
                <c:pt idx="3325">
                  <c:v>26.709</c:v>
                </c:pt>
                <c:pt idx="3326">
                  <c:v>25.895199999999999</c:v>
                </c:pt>
                <c:pt idx="3327">
                  <c:v>25.846399999999999</c:v>
                </c:pt>
                <c:pt idx="3328">
                  <c:v>25.113900000000001</c:v>
                </c:pt>
                <c:pt idx="3329">
                  <c:v>24.332699999999999</c:v>
                </c:pt>
                <c:pt idx="3330">
                  <c:v>24.113</c:v>
                </c:pt>
                <c:pt idx="3331">
                  <c:v>23.185199999999998</c:v>
                </c:pt>
                <c:pt idx="3332">
                  <c:v>21.907599999999999</c:v>
                </c:pt>
                <c:pt idx="3333">
                  <c:v>22.949200000000001</c:v>
                </c:pt>
                <c:pt idx="3334">
                  <c:v>21.224</c:v>
                </c:pt>
                <c:pt idx="3335">
                  <c:v>21.0124</c:v>
                </c:pt>
                <c:pt idx="3336">
                  <c:v>20.906600000000001</c:v>
                </c:pt>
                <c:pt idx="3337">
                  <c:v>20.393899999999999</c:v>
                </c:pt>
                <c:pt idx="3338">
                  <c:v>19.8568</c:v>
                </c:pt>
                <c:pt idx="3339">
                  <c:v>19.596399999999999</c:v>
                </c:pt>
                <c:pt idx="3340">
                  <c:v>18.229199999999999</c:v>
                </c:pt>
                <c:pt idx="3341">
                  <c:v>18.2454</c:v>
                </c:pt>
                <c:pt idx="3342">
                  <c:v>17.5456</c:v>
                </c:pt>
                <c:pt idx="3343">
                  <c:v>17.2852</c:v>
                </c:pt>
                <c:pt idx="3344">
                  <c:v>16.796900000000001</c:v>
                </c:pt>
                <c:pt idx="3345">
                  <c:v>16.373699999999999</c:v>
                </c:pt>
                <c:pt idx="3346">
                  <c:v>15.9831</c:v>
                </c:pt>
                <c:pt idx="3347">
                  <c:v>15.8691</c:v>
                </c:pt>
                <c:pt idx="3348">
                  <c:v>14.786799999999999</c:v>
                </c:pt>
                <c:pt idx="3349">
                  <c:v>14.127599999999999</c:v>
                </c:pt>
                <c:pt idx="3350">
                  <c:v>14.908899999999999</c:v>
                </c:pt>
                <c:pt idx="3351">
                  <c:v>13.924200000000001</c:v>
                </c:pt>
                <c:pt idx="3352">
                  <c:v>13.061500000000001</c:v>
                </c:pt>
                <c:pt idx="3353">
                  <c:v>13.1104</c:v>
                </c:pt>
                <c:pt idx="3354">
                  <c:v>12.7523</c:v>
                </c:pt>
                <c:pt idx="3355">
                  <c:v>12.4674</c:v>
                </c:pt>
                <c:pt idx="3356">
                  <c:v>12.133800000000001</c:v>
                </c:pt>
                <c:pt idx="3357">
                  <c:v>11.3444</c:v>
                </c:pt>
                <c:pt idx="3358">
                  <c:v>11.4421</c:v>
                </c:pt>
                <c:pt idx="3359">
                  <c:v>10.400399999999999</c:v>
                </c:pt>
                <c:pt idx="3360">
                  <c:v>10.148099999999999</c:v>
                </c:pt>
                <c:pt idx="3361">
                  <c:v>9.4075500000000005</c:v>
                </c:pt>
                <c:pt idx="3362">
                  <c:v>9.9121100000000002</c:v>
                </c:pt>
                <c:pt idx="3363">
                  <c:v>8.9355499999999992</c:v>
                </c:pt>
                <c:pt idx="3364">
                  <c:v>8.6100300000000001</c:v>
                </c:pt>
                <c:pt idx="3365">
                  <c:v>8.5123700000000007</c:v>
                </c:pt>
                <c:pt idx="3366">
                  <c:v>8.0973299999999995</c:v>
                </c:pt>
                <c:pt idx="3367">
                  <c:v>7.9589800000000004</c:v>
                </c:pt>
                <c:pt idx="3368">
                  <c:v>7.48698</c:v>
                </c:pt>
                <c:pt idx="3369">
                  <c:v>6.9987000000000004</c:v>
                </c:pt>
                <c:pt idx="3370">
                  <c:v>5.7698600000000004</c:v>
                </c:pt>
                <c:pt idx="3371">
                  <c:v>6.72201</c:v>
                </c:pt>
                <c:pt idx="3372">
                  <c:v>6.4290399999999996</c:v>
                </c:pt>
                <c:pt idx="3373">
                  <c:v>5.2897100000000004</c:v>
                </c:pt>
                <c:pt idx="3374">
                  <c:v>5.6477899999999996</c:v>
                </c:pt>
                <c:pt idx="3375">
                  <c:v>4.8583999999999996</c:v>
                </c:pt>
                <c:pt idx="3376">
                  <c:v>4.4433600000000002</c:v>
                </c:pt>
                <c:pt idx="3377">
                  <c:v>4.1585299999999998</c:v>
                </c:pt>
                <c:pt idx="3378">
                  <c:v>3.8004600000000002</c:v>
                </c:pt>
                <c:pt idx="3379">
                  <c:v>3.28776</c:v>
                </c:pt>
                <c:pt idx="3380">
                  <c:v>2.63672</c:v>
                </c:pt>
                <c:pt idx="3381">
                  <c:v>3.1087199999999999</c:v>
                </c:pt>
                <c:pt idx="3382">
                  <c:v>2.79948</c:v>
                </c:pt>
                <c:pt idx="3383">
                  <c:v>1.72526</c:v>
                </c:pt>
                <c:pt idx="3384">
                  <c:v>1.2858099999999999</c:v>
                </c:pt>
                <c:pt idx="3385">
                  <c:v>1.18815</c:v>
                </c:pt>
                <c:pt idx="3386">
                  <c:v>0.67545599999999995</c:v>
                </c:pt>
                <c:pt idx="3387">
                  <c:v>1.18001</c:v>
                </c:pt>
                <c:pt idx="3388">
                  <c:v>0.41503899999999999</c:v>
                </c:pt>
                <c:pt idx="3389">
                  <c:v>0.13020799999999999</c:v>
                </c:pt>
                <c:pt idx="3390">
                  <c:v>8.1380199999999993E-3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9-441C-908F-D16EA43B03CD}"/>
            </c:ext>
          </c:extLst>
        </c:ser>
        <c:ser>
          <c:idx val="1"/>
          <c:order val="1"/>
          <c:tx>
            <c:v>Speed SP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'Mért Adatok'!$C$2:$C$3416</c:f>
              <c:numCache>
                <c:formatCode>General</c:formatCode>
                <c:ptCount val="3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45</c:v>
                </c:pt>
                <c:pt idx="1197">
                  <c:v>45</c:v>
                </c:pt>
                <c:pt idx="1198">
                  <c:v>45</c:v>
                </c:pt>
                <c:pt idx="1199">
                  <c:v>45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</c:v>
                </c:pt>
                <c:pt idx="1210">
                  <c:v>45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45</c:v>
                </c:pt>
                <c:pt idx="1220">
                  <c:v>45</c:v>
                </c:pt>
                <c:pt idx="1221">
                  <c:v>45</c:v>
                </c:pt>
                <c:pt idx="1222">
                  <c:v>45</c:v>
                </c:pt>
                <c:pt idx="1223">
                  <c:v>45</c:v>
                </c:pt>
                <c:pt idx="1224">
                  <c:v>45</c:v>
                </c:pt>
                <c:pt idx="1225">
                  <c:v>45</c:v>
                </c:pt>
                <c:pt idx="1226">
                  <c:v>45</c:v>
                </c:pt>
                <c:pt idx="1227">
                  <c:v>45</c:v>
                </c:pt>
                <c:pt idx="1228">
                  <c:v>45</c:v>
                </c:pt>
                <c:pt idx="1229">
                  <c:v>45</c:v>
                </c:pt>
                <c:pt idx="1230">
                  <c:v>45</c:v>
                </c:pt>
                <c:pt idx="1231">
                  <c:v>45</c:v>
                </c:pt>
                <c:pt idx="1232">
                  <c:v>45</c:v>
                </c:pt>
                <c:pt idx="1233">
                  <c:v>45</c:v>
                </c:pt>
                <c:pt idx="1234">
                  <c:v>45</c:v>
                </c:pt>
                <c:pt idx="1235">
                  <c:v>45</c:v>
                </c:pt>
                <c:pt idx="1236">
                  <c:v>45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45</c:v>
                </c:pt>
                <c:pt idx="1242">
                  <c:v>45</c:v>
                </c:pt>
                <c:pt idx="1243">
                  <c:v>45</c:v>
                </c:pt>
                <c:pt idx="1244">
                  <c:v>45</c:v>
                </c:pt>
                <c:pt idx="1245">
                  <c:v>45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45</c:v>
                </c:pt>
                <c:pt idx="1277">
                  <c:v>45</c:v>
                </c:pt>
                <c:pt idx="1278">
                  <c:v>45</c:v>
                </c:pt>
                <c:pt idx="1279">
                  <c:v>45</c:v>
                </c:pt>
                <c:pt idx="1280">
                  <c:v>45</c:v>
                </c:pt>
                <c:pt idx="1281">
                  <c:v>45</c:v>
                </c:pt>
                <c:pt idx="1282">
                  <c:v>45</c:v>
                </c:pt>
                <c:pt idx="1283">
                  <c:v>45</c:v>
                </c:pt>
                <c:pt idx="1284">
                  <c:v>45</c:v>
                </c:pt>
                <c:pt idx="1285">
                  <c:v>45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55</c:v>
                </c:pt>
                <c:pt idx="1670">
                  <c:v>55</c:v>
                </c:pt>
                <c:pt idx="1671">
                  <c:v>55</c:v>
                </c:pt>
                <c:pt idx="1672">
                  <c:v>55</c:v>
                </c:pt>
                <c:pt idx="1673">
                  <c:v>55</c:v>
                </c:pt>
                <c:pt idx="1674">
                  <c:v>55</c:v>
                </c:pt>
                <c:pt idx="1675">
                  <c:v>55</c:v>
                </c:pt>
                <c:pt idx="1676">
                  <c:v>55</c:v>
                </c:pt>
                <c:pt idx="1677">
                  <c:v>55</c:v>
                </c:pt>
                <c:pt idx="1678">
                  <c:v>55</c:v>
                </c:pt>
                <c:pt idx="1679">
                  <c:v>55</c:v>
                </c:pt>
                <c:pt idx="1680">
                  <c:v>55</c:v>
                </c:pt>
                <c:pt idx="1681">
                  <c:v>55</c:v>
                </c:pt>
                <c:pt idx="1682">
                  <c:v>55</c:v>
                </c:pt>
                <c:pt idx="1683">
                  <c:v>55</c:v>
                </c:pt>
                <c:pt idx="1684">
                  <c:v>55</c:v>
                </c:pt>
                <c:pt idx="1685">
                  <c:v>55</c:v>
                </c:pt>
                <c:pt idx="1686">
                  <c:v>55</c:v>
                </c:pt>
                <c:pt idx="1687">
                  <c:v>55</c:v>
                </c:pt>
                <c:pt idx="1688">
                  <c:v>55</c:v>
                </c:pt>
                <c:pt idx="1689">
                  <c:v>55</c:v>
                </c:pt>
                <c:pt idx="1690">
                  <c:v>55</c:v>
                </c:pt>
                <c:pt idx="1691">
                  <c:v>55</c:v>
                </c:pt>
                <c:pt idx="1692">
                  <c:v>55</c:v>
                </c:pt>
                <c:pt idx="1693">
                  <c:v>55</c:v>
                </c:pt>
                <c:pt idx="1694">
                  <c:v>55</c:v>
                </c:pt>
                <c:pt idx="1695">
                  <c:v>55</c:v>
                </c:pt>
                <c:pt idx="1696">
                  <c:v>55</c:v>
                </c:pt>
                <c:pt idx="1697">
                  <c:v>55</c:v>
                </c:pt>
                <c:pt idx="1698">
                  <c:v>55</c:v>
                </c:pt>
                <c:pt idx="1699">
                  <c:v>55</c:v>
                </c:pt>
                <c:pt idx="1700">
                  <c:v>55</c:v>
                </c:pt>
                <c:pt idx="1701">
                  <c:v>55</c:v>
                </c:pt>
                <c:pt idx="1702">
                  <c:v>55</c:v>
                </c:pt>
                <c:pt idx="1703">
                  <c:v>55</c:v>
                </c:pt>
                <c:pt idx="1704">
                  <c:v>55</c:v>
                </c:pt>
                <c:pt idx="1705">
                  <c:v>55</c:v>
                </c:pt>
                <c:pt idx="1706">
                  <c:v>55</c:v>
                </c:pt>
                <c:pt idx="1707">
                  <c:v>55</c:v>
                </c:pt>
                <c:pt idx="1708">
                  <c:v>55</c:v>
                </c:pt>
                <c:pt idx="1709">
                  <c:v>55</c:v>
                </c:pt>
                <c:pt idx="1710">
                  <c:v>55</c:v>
                </c:pt>
                <c:pt idx="1711">
                  <c:v>55</c:v>
                </c:pt>
                <c:pt idx="1712">
                  <c:v>55</c:v>
                </c:pt>
                <c:pt idx="1713">
                  <c:v>55</c:v>
                </c:pt>
                <c:pt idx="1714">
                  <c:v>55</c:v>
                </c:pt>
                <c:pt idx="1715">
                  <c:v>55</c:v>
                </c:pt>
                <c:pt idx="1716">
                  <c:v>55</c:v>
                </c:pt>
                <c:pt idx="1717">
                  <c:v>55</c:v>
                </c:pt>
                <c:pt idx="1718">
                  <c:v>55</c:v>
                </c:pt>
                <c:pt idx="1719">
                  <c:v>55</c:v>
                </c:pt>
                <c:pt idx="1720">
                  <c:v>55</c:v>
                </c:pt>
                <c:pt idx="1721">
                  <c:v>55</c:v>
                </c:pt>
                <c:pt idx="1722">
                  <c:v>55</c:v>
                </c:pt>
                <c:pt idx="1723">
                  <c:v>55</c:v>
                </c:pt>
                <c:pt idx="1724">
                  <c:v>55</c:v>
                </c:pt>
                <c:pt idx="1725">
                  <c:v>55</c:v>
                </c:pt>
                <c:pt idx="1726">
                  <c:v>55</c:v>
                </c:pt>
                <c:pt idx="1727">
                  <c:v>55</c:v>
                </c:pt>
                <c:pt idx="1728">
                  <c:v>55</c:v>
                </c:pt>
                <c:pt idx="1729">
                  <c:v>55</c:v>
                </c:pt>
                <c:pt idx="1730">
                  <c:v>55</c:v>
                </c:pt>
                <c:pt idx="1731">
                  <c:v>55</c:v>
                </c:pt>
                <c:pt idx="1732">
                  <c:v>55</c:v>
                </c:pt>
                <c:pt idx="1733">
                  <c:v>55</c:v>
                </c:pt>
                <c:pt idx="1734">
                  <c:v>55</c:v>
                </c:pt>
                <c:pt idx="1735">
                  <c:v>55</c:v>
                </c:pt>
                <c:pt idx="1736">
                  <c:v>55</c:v>
                </c:pt>
                <c:pt idx="1737">
                  <c:v>55</c:v>
                </c:pt>
                <c:pt idx="1738">
                  <c:v>55</c:v>
                </c:pt>
                <c:pt idx="1739">
                  <c:v>55</c:v>
                </c:pt>
                <c:pt idx="1740">
                  <c:v>55</c:v>
                </c:pt>
                <c:pt idx="1741">
                  <c:v>55</c:v>
                </c:pt>
                <c:pt idx="1742">
                  <c:v>55</c:v>
                </c:pt>
                <c:pt idx="1743">
                  <c:v>55</c:v>
                </c:pt>
                <c:pt idx="1744">
                  <c:v>55</c:v>
                </c:pt>
                <c:pt idx="1745">
                  <c:v>55</c:v>
                </c:pt>
                <c:pt idx="1746">
                  <c:v>55</c:v>
                </c:pt>
                <c:pt idx="1747">
                  <c:v>55</c:v>
                </c:pt>
                <c:pt idx="1748">
                  <c:v>55</c:v>
                </c:pt>
                <c:pt idx="1749">
                  <c:v>55</c:v>
                </c:pt>
                <c:pt idx="1750">
                  <c:v>55</c:v>
                </c:pt>
                <c:pt idx="1751">
                  <c:v>55</c:v>
                </c:pt>
                <c:pt idx="1752">
                  <c:v>55</c:v>
                </c:pt>
                <c:pt idx="1753">
                  <c:v>55</c:v>
                </c:pt>
                <c:pt idx="1754">
                  <c:v>55</c:v>
                </c:pt>
                <c:pt idx="1755">
                  <c:v>55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55</c:v>
                </c:pt>
                <c:pt idx="1760">
                  <c:v>55</c:v>
                </c:pt>
                <c:pt idx="1761">
                  <c:v>55</c:v>
                </c:pt>
                <c:pt idx="1762">
                  <c:v>55</c:v>
                </c:pt>
                <c:pt idx="1763">
                  <c:v>55</c:v>
                </c:pt>
                <c:pt idx="1764">
                  <c:v>55</c:v>
                </c:pt>
                <c:pt idx="1765">
                  <c:v>55</c:v>
                </c:pt>
                <c:pt idx="1766">
                  <c:v>55</c:v>
                </c:pt>
                <c:pt idx="1767">
                  <c:v>55</c:v>
                </c:pt>
                <c:pt idx="1768">
                  <c:v>55</c:v>
                </c:pt>
                <c:pt idx="1769">
                  <c:v>55</c:v>
                </c:pt>
                <c:pt idx="1770">
                  <c:v>55</c:v>
                </c:pt>
                <c:pt idx="1771">
                  <c:v>55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65</c:v>
                </c:pt>
                <c:pt idx="2127">
                  <c:v>65</c:v>
                </c:pt>
                <c:pt idx="2128">
                  <c:v>65</c:v>
                </c:pt>
                <c:pt idx="2129">
                  <c:v>65</c:v>
                </c:pt>
                <c:pt idx="2130">
                  <c:v>65</c:v>
                </c:pt>
                <c:pt idx="2131">
                  <c:v>65</c:v>
                </c:pt>
                <c:pt idx="2132">
                  <c:v>65</c:v>
                </c:pt>
                <c:pt idx="2133">
                  <c:v>65</c:v>
                </c:pt>
                <c:pt idx="2134">
                  <c:v>65</c:v>
                </c:pt>
                <c:pt idx="2135">
                  <c:v>65</c:v>
                </c:pt>
                <c:pt idx="2136">
                  <c:v>65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65</c:v>
                </c:pt>
                <c:pt idx="2141">
                  <c:v>65</c:v>
                </c:pt>
                <c:pt idx="2142">
                  <c:v>65</c:v>
                </c:pt>
                <c:pt idx="2143">
                  <c:v>65</c:v>
                </c:pt>
                <c:pt idx="2144">
                  <c:v>65</c:v>
                </c:pt>
                <c:pt idx="2145">
                  <c:v>65</c:v>
                </c:pt>
                <c:pt idx="2146">
                  <c:v>65</c:v>
                </c:pt>
                <c:pt idx="2147">
                  <c:v>65</c:v>
                </c:pt>
                <c:pt idx="2148">
                  <c:v>65</c:v>
                </c:pt>
                <c:pt idx="2149">
                  <c:v>65</c:v>
                </c:pt>
                <c:pt idx="2150">
                  <c:v>65</c:v>
                </c:pt>
                <c:pt idx="2151">
                  <c:v>65</c:v>
                </c:pt>
                <c:pt idx="2152">
                  <c:v>65</c:v>
                </c:pt>
                <c:pt idx="2153">
                  <c:v>65</c:v>
                </c:pt>
                <c:pt idx="2154">
                  <c:v>65</c:v>
                </c:pt>
                <c:pt idx="2155">
                  <c:v>65</c:v>
                </c:pt>
                <c:pt idx="2156">
                  <c:v>65</c:v>
                </c:pt>
                <c:pt idx="2157">
                  <c:v>65</c:v>
                </c:pt>
                <c:pt idx="2158">
                  <c:v>65</c:v>
                </c:pt>
                <c:pt idx="2159">
                  <c:v>65</c:v>
                </c:pt>
                <c:pt idx="2160">
                  <c:v>65</c:v>
                </c:pt>
                <c:pt idx="2161">
                  <c:v>65</c:v>
                </c:pt>
                <c:pt idx="2162">
                  <c:v>65</c:v>
                </c:pt>
                <c:pt idx="2163">
                  <c:v>65</c:v>
                </c:pt>
                <c:pt idx="2164">
                  <c:v>65</c:v>
                </c:pt>
                <c:pt idx="2165">
                  <c:v>65</c:v>
                </c:pt>
                <c:pt idx="2166">
                  <c:v>65</c:v>
                </c:pt>
                <c:pt idx="2167">
                  <c:v>65</c:v>
                </c:pt>
                <c:pt idx="2168">
                  <c:v>65</c:v>
                </c:pt>
                <c:pt idx="2169">
                  <c:v>65</c:v>
                </c:pt>
                <c:pt idx="2170">
                  <c:v>65</c:v>
                </c:pt>
                <c:pt idx="2171">
                  <c:v>65</c:v>
                </c:pt>
                <c:pt idx="2172">
                  <c:v>65</c:v>
                </c:pt>
                <c:pt idx="2173">
                  <c:v>65</c:v>
                </c:pt>
                <c:pt idx="2174">
                  <c:v>65</c:v>
                </c:pt>
                <c:pt idx="2175">
                  <c:v>65</c:v>
                </c:pt>
                <c:pt idx="2176">
                  <c:v>65</c:v>
                </c:pt>
                <c:pt idx="2177">
                  <c:v>65</c:v>
                </c:pt>
                <c:pt idx="2178">
                  <c:v>65</c:v>
                </c:pt>
                <c:pt idx="2179">
                  <c:v>65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65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65</c:v>
                </c:pt>
                <c:pt idx="2205">
                  <c:v>65</c:v>
                </c:pt>
                <c:pt idx="2206">
                  <c:v>65</c:v>
                </c:pt>
                <c:pt idx="2207">
                  <c:v>65</c:v>
                </c:pt>
                <c:pt idx="2208">
                  <c:v>65</c:v>
                </c:pt>
                <c:pt idx="2209">
                  <c:v>65</c:v>
                </c:pt>
                <c:pt idx="2210">
                  <c:v>65</c:v>
                </c:pt>
                <c:pt idx="2211">
                  <c:v>65</c:v>
                </c:pt>
                <c:pt idx="2212">
                  <c:v>65</c:v>
                </c:pt>
                <c:pt idx="2213">
                  <c:v>65</c:v>
                </c:pt>
                <c:pt idx="2214">
                  <c:v>65</c:v>
                </c:pt>
                <c:pt idx="2215">
                  <c:v>65</c:v>
                </c:pt>
                <c:pt idx="2216">
                  <c:v>65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65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70</c:v>
                </c:pt>
                <c:pt idx="2349">
                  <c:v>70</c:v>
                </c:pt>
                <c:pt idx="2350">
                  <c:v>70</c:v>
                </c:pt>
                <c:pt idx="2351">
                  <c:v>70</c:v>
                </c:pt>
                <c:pt idx="2352">
                  <c:v>70</c:v>
                </c:pt>
                <c:pt idx="2353">
                  <c:v>70</c:v>
                </c:pt>
                <c:pt idx="2354">
                  <c:v>70</c:v>
                </c:pt>
                <c:pt idx="2355">
                  <c:v>70</c:v>
                </c:pt>
                <c:pt idx="2356">
                  <c:v>70</c:v>
                </c:pt>
                <c:pt idx="2357">
                  <c:v>70</c:v>
                </c:pt>
                <c:pt idx="2358">
                  <c:v>70</c:v>
                </c:pt>
                <c:pt idx="2359">
                  <c:v>70</c:v>
                </c:pt>
                <c:pt idx="2360">
                  <c:v>70</c:v>
                </c:pt>
                <c:pt idx="2361">
                  <c:v>70</c:v>
                </c:pt>
                <c:pt idx="2362">
                  <c:v>70</c:v>
                </c:pt>
                <c:pt idx="2363">
                  <c:v>70</c:v>
                </c:pt>
                <c:pt idx="2364">
                  <c:v>70</c:v>
                </c:pt>
                <c:pt idx="2365">
                  <c:v>70</c:v>
                </c:pt>
                <c:pt idx="2366">
                  <c:v>70</c:v>
                </c:pt>
                <c:pt idx="2367">
                  <c:v>70</c:v>
                </c:pt>
                <c:pt idx="2368">
                  <c:v>70</c:v>
                </c:pt>
                <c:pt idx="2369">
                  <c:v>70</c:v>
                </c:pt>
                <c:pt idx="2370">
                  <c:v>70</c:v>
                </c:pt>
                <c:pt idx="2371">
                  <c:v>70</c:v>
                </c:pt>
                <c:pt idx="2372">
                  <c:v>70</c:v>
                </c:pt>
                <c:pt idx="2373">
                  <c:v>70</c:v>
                </c:pt>
                <c:pt idx="2374">
                  <c:v>70</c:v>
                </c:pt>
                <c:pt idx="2375">
                  <c:v>70</c:v>
                </c:pt>
                <c:pt idx="2376">
                  <c:v>70</c:v>
                </c:pt>
                <c:pt idx="2377">
                  <c:v>70</c:v>
                </c:pt>
                <c:pt idx="2378">
                  <c:v>70</c:v>
                </c:pt>
                <c:pt idx="2379">
                  <c:v>70</c:v>
                </c:pt>
                <c:pt idx="2380">
                  <c:v>70</c:v>
                </c:pt>
                <c:pt idx="2381">
                  <c:v>70</c:v>
                </c:pt>
                <c:pt idx="2382">
                  <c:v>70</c:v>
                </c:pt>
                <c:pt idx="2383">
                  <c:v>70</c:v>
                </c:pt>
                <c:pt idx="2384">
                  <c:v>70</c:v>
                </c:pt>
                <c:pt idx="2385">
                  <c:v>70</c:v>
                </c:pt>
                <c:pt idx="2386">
                  <c:v>70</c:v>
                </c:pt>
                <c:pt idx="2387">
                  <c:v>70</c:v>
                </c:pt>
                <c:pt idx="2388">
                  <c:v>70</c:v>
                </c:pt>
                <c:pt idx="2389">
                  <c:v>70</c:v>
                </c:pt>
                <c:pt idx="2390">
                  <c:v>70</c:v>
                </c:pt>
                <c:pt idx="2391">
                  <c:v>70</c:v>
                </c:pt>
                <c:pt idx="2392">
                  <c:v>70</c:v>
                </c:pt>
                <c:pt idx="2393">
                  <c:v>70</c:v>
                </c:pt>
                <c:pt idx="2394">
                  <c:v>70</c:v>
                </c:pt>
                <c:pt idx="2395">
                  <c:v>70</c:v>
                </c:pt>
                <c:pt idx="2396">
                  <c:v>70</c:v>
                </c:pt>
                <c:pt idx="2397">
                  <c:v>70</c:v>
                </c:pt>
                <c:pt idx="2398">
                  <c:v>70</c:v>
                </c:pt>
                <c:pt idx="2399">
                  <c:v>70</c:v>
                </c:pt>
                <c:pt idx="2400">
                  <c:v>70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70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70</c:v>
                </c:pt>
                <c:pt idx="2417">
                  <c:v>70</c:v>
                </c:pt>
                <c:pt idx="2418">
                  <c:v>70</c:v>
                </c:pt>
                <c:pt idx="2419">
                  <c:v>70</c:v>
                </c:pt>
                <c:pt idx="2420">
                  <c:v>70</c:v>
                </c:pt>
                <c:pt idx="2421">
                  <c:v>70</c:v>
                </c:pt>
                <c:pt idx="2422">
                  <c:v>70</c:v>
                </c:pt>
                <c:pt idx="2423">
                  <c:v>70</c:v>
                </c:pt>
                <c:pt idx="2424">
                  <c:v>70</c:v>
                </c:pt>
                <c:pt idx="2425">
                  <c:v>70</c:v>
                </c:pt>
                <c:pt idx="2426">
                  <c:v>70</c:v>
                </c:pt>
                <c:pt idx="2427">
                  <c:v>70</c:v>
                </c:pt>
                <c:pt idx="2428">
                  <c:v>70</c:v>
                </c:pt>
                <c:pt idx="2429">
                  <c:v>70</c:v>
                </c:pt>
                <c:pt idx="2430">
                  <c:v>70</c:v>
                </c:pt>
                <c:pt idx="2431">
                  <c:v>70</c:v>
                </c:pt>
                <c:pt idx="2432">
                  <c:v>70</c:v>
                </c:pt>
                <c:pt idx="2433">
                  <c:v>70</c:v>
                </c:pt>
                <c:pt idx="2434">
                  <c:v>70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75</c:v>
                </c:pt>
                <c:pt idx="2562">
                  <c:v>75</c:v>
                </c:pt>
                <c:pt idx="2563">
                  <c:v>75</c:v>
                </c:pt>
                <c:pt idx="2564">
                  <c:v>75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75</c:v>
                </c:pt>
                <c:pt idx="2569">
                  <c:v>75</c:v>
                </c:pt>
                <c:pt idx="2570">
                  <c:v>75</c:v>
                </c:pt>
                <c:pt idx="2571">
                  <c:v>75</c:v>
                </c:pt>
                <c:pt idx="2572">
                  <c:v>75</c:v>
                </c:pt>
                <c:pt idx="2573">
                  <c:v>75</c:v>
                </c:pt>
                <c:pt idx="2574">
                  <c:v>75</c:v>
                </c:pt>
                <c:pt idx="2575">
                  <c:v>75</c:v>
                </c:pt>
                <c:pt idx="2576">
                  <c:v>75</c:v>
                </c:pt>
                <c:pt idx="2577">
                  <c:v>75</c:v>
                </c:pt>
                <c:pt idx="2578">
                  <c:v>75</c:v>
                </c:pt>
                <c:pt idx="2579">
                  <c:v>75</c:v>
                </c:pt>
                <c:pt idx="2580">
                  <c:v>75</c:v>
                </c:pt>
                <c:pt idx="2581">
                  <c:v>75</c:v>
                </c:pt>
                <c:pt idx="2582">
                  <c:v>75</c:v>
                </c:pt>
                <c:pt idx="2583">
                  <c:v>75</c:v>
                </c:pt>
                <c:pt idx="2584">
                  <c:v>75</c:v>
                </c:pt>
                <c:pt idx="2585">
                  <c:v>75</c:v>
                </c:pt>
                <c:pt idx="2586">
                  <c:v>75</c:v>
                </c:pt>
                <c:pt idx="2587">
                  <c:v>75</c:v>
                </c:pt>
                <c:pt idx="2588">
                  <c:v>75</c:v>
                </c:pt>
                <c:pt idx="2589">
                  <c:v>75</c:v>
                </c:pt>
                <c:pt idx="2590">
                  <c:v>75</c:v>
                </c:pt>
                <c:pt idx="2591">
                  <c:v>75</c:v>
                </c:pt>
                <c:pt idx="2592">
                  <c:v>75</c:v>
                </c:pt>
                <c:pt idx="2593">
                  <c:v>75</c:v>
                </c:pt>
                <c:pt idx="2594">
                  <c:v>75</c:v>
                </c:pt>
                <c:pt idx="2595">
                  <c:v>75</c:v>
                </c:pt>
                <c:pt idx="2596">
                  <c:v>75</c:v>
                </c:pt>
                <c:pt idx="2597">
                  <c:v>75</c:v>
                </c:pt>
                <c:pt idx="2598">
                  <c:v>75</c:v>
                </c:pt>
                <c:pt idx="2599">
                  <c:v>75</c:v>
                </c:pt>
                <c:pt idx="2600">
                  <c:v>75</c:v>
                </c:pt>
                <c:pt idx="2601">
                  <c:v>75</c:v>
                </c:pt>
                <c:pt idx="2602">
                  <c:v>75</c:v>
                </c:pt>
                <c:pt idx="2603">
                  <c:v>75</c:v>
                </c:pt>
                <c:pt idx="2604">
                  <c:v>75</c:v>
                </c:pt>
                <c:pt idx="2605">
                  <c:v>75</c:v>
                </c:pt>
                <c:pt idx="2606">
                  <c:v>75</c:v>
                </c:pt>
                <c:pt idx="2607">
                  <c:v>75</c:v>
                </c:pt>
                <c:pt idx="2608">
                  <c:v>75</c:v>
                </c:pt>
                <c:pt idx="2609">
                  <c:v>75</c:v>
                </c:pt>
                <c:pt idx="2610">
                  <c:v>75</c:v>
                </c:pt>
                <c:pt idx="2611">
                  <c:v>75</c:v>
                </c:pt>
                <c:pt idx="2612">
                  <c:v>75</c:v>
                </c:pt>
                <c:pt idx="2613">
                  <c:v>75</c:v>
                </c:pt>
                <c:pt idx="2614">
                  <c:v>75</c:v>
                </c:pt>
                <c:pt idx="2615">
                  <c:v>75</c:v>
                </c:pt>
                <c:pt idx="2616">
                  <c:v>75</c:v>
                </c:pt>
                <c:pt idx="2617">
                  <c:v>75</c:v>
                </c:pt>
                <c:pt idx="2618">
                  <c:v>75</c:v>
                </c:pt>
                <c:pt idx="2619">
                  <c:v>75</c:v>
                </c:pt>
                <c:pt idx="2620">
                  <c:v>75</c:v>
                </c:pt>
                <c:pt idx="2621">
                  <c:v>75</c:v>
                </c:pt>
                <c:pt idx="2622">
                  <c:v>75</c:v>
                </c:pt>
                <c:pt idx="2623">
                  <c:v>75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75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80</c:v>
                </c:pt>
                <c:pt idx="2764">
                  <c:v>80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85</c:v>
                </c:pt>
                <c:pt idx="2917">
                  <c:v>85</c:v>
                </c:pt>
                <c:pt idx="2918">
                  <c:v>85</c:v>
                </c:pt>
                <c:pt idx="2919">
                  <c:v>85</c:v>
                </c:pt>
                <c:pt idx="2920">
                  <c:v>85</c:v>
                </c:pt>
                <c:pt idx="2921">
                  <c:v>85</c:v>
                </c:pt>
                <c:pt idx="2922">
                  <c:v>85</c:v>
                </c:pt>
                <c:pt idx="2923">
                  <c:v>85</c:v>
                </c:pt>
                <c:pt idx="2924">
                  <c:v>85</c:v>
                </c:pt>
                <c:pt idx="2925">
                  <c:v>85</c:v>
                </c:pt>
                <c:pt idx="2926">
                  <c:v>85</c:v>
                </c:pt>
                <c:pt idx="2927">
                  <c:v>85</c:v>
                </c:pt>
                <c:pt idx="2928">
                  <c:v>85</c:v>
                </c:pt>
                <c:pt idx="2929">
                  <c:v>85</c:v>
                </c:pt>
                <c:pt idx="2930">
                  <c:v>85</c:v>
                </c:pt>
                <c:pt idx="2931">
                  <c:v>85</c:v>
                </c:pt>
                <c:pt idx="2932">
                  <c:v>85</c:v>
                </c:pt>
                <c:pt idx="2933">
                  <c:v>85</c:v>
                </c:pt>
                <c:pt idx="2934">
                  <c:v>85</c:v>
                </c:pt>
                <c:pt idx="2935">
                  <c:v>85</c:v>
                </c:pt>
                <c:pt idx="2936">
                  <c:v>85</c:v>
                </c:pt>
                <c:pt idx="2937">
                  <c:v>85</c:v>
                </c:pt>
                <c:pt idx="2938">
                  <c:v>85</c:v>
                </c:pt>
                <c:pt idx="2939">
                  <c:v>85</c:v>
                </c:pt>
                <c:pt idx="2940">
                  <c:v>85</c:v>
                </c:pt>
                <c:pt idx="2941">
                  <c:v>85</c:v>
                </c:pt>
                <c:pt idx="2942">
                  <c:v>85</c:v>
                </c:pt>
                <c:pt idx="2943">
                  <c:v>85</c:v>
                </c:pt>
                <c:pt idx="2944">
                  <c:v>85</c:v>
                </c:pt>
                <c:pt idx="2945">
                  <c:v>85</c:v>
                </c:pt>
                <c:pt idx="2946">
                  <c:v>85</c:v>
                </c:pt>
                <c:pt idx="2947">
                  <c:v>85</c:v>
                </c:pt>
                <c:pt idx="2948">
                  <c:v>85</c:v>
                </c:pt>
                <c:pt idx="2949">
                  <c:v>85</c:v>
                </c:pt>
                <c:pt idx="2950">
                  <c:v>85</c:v>
                </c:pt>
                <c:pt idx="2951">
                  <c:v>85</c:v>
                </c:pt>
                <c:pt idx="2952">
                  <c:v>85</c:v>
                </c:pt>
                <c:pt idx="2953">
                  <c:v>85</c:v>
                </c:pt>
                <c:pt idx="2954">
                  <c:v>85</c:v>
                </c:pt>
                <c:pt idx="2955">
                  <c:v>85</c:v>
                </c:pt>
                <c:pt idx="2956">
                  <c:v>85</c:v>
                </c:pt>
                <c:pt idx="2957">
                  <c:v>85</c:v>
                </c:pt>
                <c:pt idx="2958">
                  <c:v>85</c:v>
                </c:pt>
                <c:pt idx="2959">
                  <c:v>85</c:v>
                </c:pt>
                <c:pt idx="2960">
                  <c:v>85</c:v>
                </c:pt>
                <c:pt idx="2961">
                  <c:v>85</c:v>
                </c:pt>
                <c:pt idx="2962">
                  <c:v>85</c:v>
                </c:pt>
                <c:pt idx="2963">
                  <c:v>85</c:v>
                </c:pt>
                <c:pt idx="2964">
                  <c:v>85</c:v>
                </c:pt>
                <c:pt idx="2965">
                  <c:v>85</c:v>
                </c:pt>
                <c:pt idx="2966">
                  <c:v>85</c:v>
                </c:pt>
                <c:pt idx="2967">
                  <c:v>85</c:v>
                </c:pt>
                <c:pt idx="2968">
                  <c:v>85</c:v>
                </c:pt>
                <c:pt idx="2969">
                  <c:v>85</c:v>
                </c:pt>
                <c:pt idx="2970">
                  <c:v>85</c:v>
                </c:pt>
                <c:pt idx="2971">
                  <c:v>85</c:v>
                </c:pt>
                <c:pt idx="2972">
                  <c:v>85</c:v>
                </c:pt>
                <c:pt idx="2973">
                  <c:v>85</c:v>
                </c:pt>
                <c:pt idx="2974">
                  <c:v>85</c:v>
                </c:pt>
                <c:pt idx="2975">
                  <c:v>85</c:v>
                </c:pt>
                <c:pt idx="2976">
                  <c:v>85</c:v>
                </c:pt>
                <c:pt idx="2977">
                  <c:v>85</c:v>
                </c:pt>
                <c:pt idx="2978">
                  <c:v>85</c:v>
                </c:pt>
                <c:pt idx="2979">
                  <c:v>85</c:v>
                </c:pt>
                <c:pt idx="2980">
                  <c:v>85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90</c:v>
                </c:pt>
                <c:pt idx="3086">
                  <c:v>90</c:v>
                </c:pt>
                <c:pt idx="3087">
                  <c:v>90</c:v>
                </c:pt>
                <c:pt idx="3088">
                  <c:v>90</c:v>
                </c:pt>
                <c:pt idx="3089">
                  <c:v>90</c:v>
                </c:pt>
                <c:pt idx="3090">
                  <c:v>90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90</c:v>
                </c:pt>
                <c:pt idx="3104">
                  <c:v>90</c:v>
                </c:pt>
                <c:pt idx="3105">
                  <c:v>90</c:v>
                </c:pt>
                <c:pt idx="3106">
                  <c:v>90</c:v>
                </c:pt>
                <c:pt idx="3107">
                  <c:v>90</c:v>
                </c:pt>
                <c:pt idx="3108">
                  <c:v>90</c:v>
                </c:pt>
                <c:pt idx="3109">
                  <c:v>90</c:v>
                </c:pt>
                <c:pt idx="3110">
                  <c:v>90</c:v>
                </c:pt>
                <c:pt idx="3111">
                  <c:v>90</c:v>
                </c:pt>
                <c:pt idx="3112">
                  <c:v>90</c:v>
                </c:pt>
                <c:pt idx="3113">
                  <c:v>90</c:v>
                </c:pt>
                <c:pt idx="3114">
                  <c:v>90</c:v>
                </c:pt>
                <c:pt idx="3115">
                  <c:v>90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95</c:v>
                </c:pt>
                <c:pt idx="3245">
                  <c:v>95</c:v>
                </c:pt>
                <c:pt idx="3246">
                  <c:v>95</c:v>
                </c:pt>
                <c:pt idx="3247">
                  <c:v>95</c:v>
                </c:pt>
                <c:pt idx="3248">
                  <c:v>95</c:v>
                </c:pt>
                <c:pt idx="3249">
                  <c:v>95</c:v>
                </c:pt>
                <c:pt idx="3250">
                  <c:v>95</c:v>
                </c:pt>
                <c:pt idx="3251">
                  <c:v>95</c:v>
                </c:pt>
                <c:pt idx="3252">
                  <c:v>95</c:v>
                </c:pt>
                <c:pt idx="3253">
                  <c:v>95</c:v>
                </c:pt>
                <c:pt idx="3254">
                  <c:v>95</c:v>
                </c:pt>
                <c:pt idx="3255">
                  <c:v>95</c:v>
                </c:pt>
                <c:pt idx="3256">
                  <c:v>95</c:v>
                </c:pt>
                <c:pt idx="3257">
                  <c:v>95</c:v>
                </c:pt>
                <c:pt idx="3258">
                  <c:v>95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95</c:v>
                </c:pt>
                <c:pt idx="3272">
                  <c:v>95</c:v>
                </c:pt>
                <c:pt idx="3273">
                  <c:v>95</c:v>
                </c:pt>
                <c:pt idx="3274">
                  <c:v>95</c:v>
                </c:pt>
                <c:pt idx="3275">
                  <c:v>95</c:v>
                </c:pt>
                <c:pt idx="3276">
                  <c:v>95</c:v>
                </c:pt>
                <c:pt idx="3277">
                  <c:v>95</c:v>
                </c:pt>
                <c:pt idx="3278">
                  <c:v>95</c:v>
                </c:pt>
                <c:pt idx="3279">
                  <c:v>95</c:v>
                </c:pt>
                <c:pt idx="3280">
                  <c:v>95</c:v>
                </c:pt>
                <c:pt idx="3281">
                  <c:v>95</c:v>
                </c:pt>
                <c:pt idx="3282">
                  <c:v>95</c:v>
                </c:pt>
                <c:pt idx="3283">
                  <c:v>95</c:v>
                </c:pt>
                <c:pt idx="3284">
                  <c:v>95</c:v>
                </c:pt>
                <c:pt idx="3285">
                  <c:v>95</c:v>
                </c:pt>
                <c:pt idx="3286">
                  <c:v>95</c:v>
                </c:pt>
                <c:pt idx="3287">
                  <c:v>95</c:v>
                </c:pt>
                <c:pt idx="3288">
                  <c:v>95</c:v>
                </c:pt>
                <c:pt idx="3289">
                  <c:v>95</c:v>
                </c:pt>
                <c:pt idx="3290">
                  <c:v>95</c:v>
                </c:pt>
                <c:pt idx="3291">
                  <c:v>95</c:v>
                </c:pt>
                <c:pt idx="3292">
                  <c:v>95</c:v>
                </c:pt>
                <c:pt idx="3293">
                  <c:v>95</c:v>
                </c:pt>
                <c:pt idx="3294">
                  <c:v>95</c:v>
                </c:pt>
                <c:pt idx="3295">
                  <c:v>95</c:v>
                </c:pt>
                <c:pt idx="3296">
                  <c:v>95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9-441C-908F-D16EA43B03CD}"/>
            </c:ext>
          </c:extLst>
        </c:ser>
        <c:ser>
          <c:idx val="2"/>
          <c:order val="2"/>
          <c:tx>
            <c:strRef>
              <c:f>'Mért Adatok'!$D$1</c:f>
              <c:strCache>
                <c:ptCount val="1"/>
                <c:pt idx="0">
                  <c:v>Linearizált SP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'Mért Adatok'!$D$2:$D$3416</c:f>
              <c:numCache>
                <c:formatCode>General</c:formatCode>
                <c:ptCount val="3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9.2382937780628609</c:v>
                </c:pt>
                <c:pt idx="392">
                  <c:v>9.2382937780628609</c:v>
                </c:pt>
                <c:pt idx="393">
                  <c:v>9.2382937780628609</c:v>
                </c:pt>
                <c:pt idx="394">
                  <c:v>9.2382937780628609</c:v>
                </c:pt>
                <c:pt idx="395">
                  <c:v>9.2382937780628609</c:v>
                </c:pt>
                <c:pt idx="396">
                  <c:v>9.2382937780628609</c:v>
                </c:pt>
                <c:pt idx="397">
                  <c:v>9.2382937780628609</c:v>
                </c:pt>
                <c:pt idx="398">
                  <c:v>9.2382937780628609</c:v>
                </c:pt>
                <c:pt idx="399">
                  <c:v>9.2382937780628609</c:v>
                </c:pt>
                <c:pt idx="400">
                  <c:v>9.2382937780628609</c:v>
                </c:pt>
                <c:pt idx="401">
                  <c:v>9.2382937780628609</c:v>
                </c:pt>
                <c:pt idx="402">
                  <c:v>9.2382937780628609</c:v>
                </c:pt>
                <c:pt idx="403">
                  <c:v>9.2382937780628609</c:v>
                </c:pt>
                <c:pt idx="404">
                  <c:v>9.2382937780628609</c:v>
                </c:pt>
                <c:pt idx="405">
                  <c:v>9.2382937780628609</c:v>
                </c:pt>
                <c:pt idx="406">
                  <c:v>9.2382937780628609</c:v>
                </c:pt>
                <c:pt idx="407">
                  <c:v>9.2382937780628609</c:v>
                </c:pt>
                <c:pt idx="408">
                  <c:v>9.2382937780628609</c:v>
                </c:pt>
                <c:pt idx="409">
                  <c:v>9.2382937780628609</c:v>
                </c:pt>
                <c:pt idx="410">
                  <c:v>9.2382937780628609</c:v>
                </c:pt>
                <c:pt idx="411">
                  <c:v>9.2382937780628609</c:v>
                </c:pt>
                <c:pt idx="412">
                  <c:v>9.2382937780628609</c:v>
                </c:pt>
                <c:pt idx="413">
                  <c:v>9.2382937780628609</c:v>
                </c:pt>
                <c:pt idx="414">
                  <c:v>9.2382937780628609</c:v>
                </c:pt>
                <c:pt idx="415">
                  <c:v>9.2382937780628609</c:v>
                </c:pt>
                <c:pt idx="416">
                  <c:v>9.2382937780628609</c:v>
                </c:pt>
                <c:pt idx="417">
                  <c:v>9.2382937780628609</c:v>
                </c:pt>
                <c:pt idx="418">
                  <c:v>9.2382937780628609</c:v>
                </c:pt>
                <c:pt idx="419">
                  <c:v>9.2382937780628609</c:v>
                </c:pt>
                <c:pt idx="420">
                  <c:v>9.2382937780628609</c:v>
                </c:pt>
                <c:pt idx="421">
                  <c:v>9.2382937780628609</c:v>
                </c:pt>
                <c:pt idx="422">
                  <c:v>9.2382937780628609</c:v>
                </c:pt>
                <c:pt idx="423">
                  <c:v>9.2382937780628609</c:v>
                </c:pt>
                <c:pt idx="424">
                  <c:v>9.2382937780628609</c:v>
                </c:pt>
                <c:pt idx="425">
                  <c:v>9.2382937780628609</c:v>
                </c:pt>
                <c:pt idx="426">
                  <c:v>9.2382937780628609</c:v>
                </c:pt>
                <c:pt idx="427">
                  <c:v>9.2382937780628609</c:v>
                </c:pt>
                <c:pt idx="428">
                  <c:v>9.2382937780628609</c:v>
                </c:pt>
                <c:pt idx="429">
                  <c:v>9.2382937780628609</c:v>
                </c:pt>
                <c:pt idx="430">
                  <c:v>9.2382937780628609</c:v>
                </c:pt>
                <c:pt idx="431">
                  <c:v>9.2382937780628609</c:v>
                </c:pt>
                <c:pt idx="432">
                  <c:v>9.2382937780628609</c:v>
                </c:pt>
                <c:pt idx="433">
                  <c:v>9.2382937780628609</c:v>
                </c:pt>
                <c:pt idx="434">
                  <c:v>9.2382937780628609</c:v>
                </c:pt>
                <c:pt idx="435">
                  <c:v>9.2382937780628609</c:v>
                </c:pt>
                <c:pt idx="436">
                  <c:v>9.2382937780628609</c:v>
                </c:pt>
                <c:pt idx="437">
                  <c:v>9.2382937780628609</c:v>
                </c:pt>
                <c:pt idx="438">
                  <c:v>9.2382937780628609</c:v>
                </c:pt>
                <c:pt idx="439">
                  <c:v>9.2382937780628609</c:v>
                </c:pt>
                <c:pt idx="440">
                  <c:v>9.2382937780628609</c:v>
                </c:pt>
                <c:pt idx="441">
                  <c:v>9.2382937780628609</c:v>
                </c:pt>
                <c:pt idx="442">
                  <c:v>9.2382937780628609</c:v>
                </c:pt>
                <c:pt idx="443">
                  <c:v>9.2382937780628609</c:v>
                </c:pt>
                <c:pt idx="444">
                  <c:v>9.2382937780628609</c:v>
                </c:pt>
                <c:pt idx="445">
                  <c:v>9.2382937780628609</c:v>
                </c:pt>
                <c:pt idx="446">
                  <c:v>9.2382937780628609</c:v>
                </c:pt>
                <c:pt idx="447">
                  <c:v>9.2382937780628609</c:v>
                </c:pt>
                <c:pt idx="448">
                  <c:v>9.2382937780628609</c:v>
                </c:pt>
                <c:pt idx="449">
                  <c:v>9.2382937780628609</c:v>
                </c:pt>
                <c:pt idx="450">
                  <c:v>9.2382937780628609</c:v>
                </c:pt>
                <c:pt idx="451">
                  <c:v>9.2382937780628609</c:v>
                </c:pt>
                <c:pt idx="452">
                  <c:v>9.2382937780628609</c:v>
                </c:pt>
                <c:pt idx="453">
                  <c:v>9.2382937780628609</c:v>
                </c:pt>
                <c:pt idx="454">
                  <c:v>9.2382937780628609</c:v>
                </c:pt>
                <c:pt idx="455">
                  <c:v>9.2382937780628609</c:v>
                </c:pt>
                <c:pt idx="456">
                  <c:v>9.2382937780628609</c:v>
                </c:pt>
                <c:pt idx="457">
                  <c:v>9.2382937780628609</c:v>
                </c:pt>
                <c:pt idx="458">
                  <c:v>9.2382937780628609</c:v>
                </c:pt>
                <c:pt idx="459">
                  <c:v>9.2382937780628609</c:v>
                </c:pt>
                <c:pt idx="460">
                  <c:v>9.2382937780628609</c:v>
                </c:pt>
                <c:pt idx="461">
                  <c:v>9.2382937780628609</c:v>
                </c:pt>
                <c:pt idx="462">
                  <c:v>9.2382937780628609</c:v>
                </c:pt>
                <c:pt idx="463">
                  <c:v>9.2382937780628609</c:v>
                </c:pt>
                <c:pt idx="464">
                  <c:v>9.2382937780628609</c:v>
                </c:pt>
                <c:pt idx="465">
                  <c:v>9.2382937780628609</c:v>
                </c:pt>
                <c:pt idx="466">
                  <c:v>9.2382937780628609</c:v>
                </c:pt>
                <c:pt idx="467">
                  <c:v>9.2382937780628609</c:v>
                </c:pt>
                <c:pt idx="468">
                  <c:v>9.2382937780628609</c:v>
                </c:pt>
                <c:pt idx="469">
                  <c:v>9.2382937780628609</c:v>
                </c:pt>
                <c:pt idx="470">
                  <c:v>9.2382937780628609</c:v>
                </c:pt>
                <c:pt idx="471">
                  <c:v>9.2382937780628609</c:v>
                </c:pt>
                <c:pt idx="472">
                  <c:v>9.2382937780628609</c:v>
                </c:pt>
                <c:pt idx="473">
                  <c:v>9.2382937780628609</c:v>
                </c:pt>
                <c:pt idx="474">
                  <c:v>9.2382937780628609</c:v>
                </c:pt>
                <c:pt idx="475">
                  <c:v>9.2382937780628609</c:v>
                </c:pt>
                <c:pt idx="476">
                  <c:v>9.2382937780628609</c:v>
                </c:pt>
                <c:pt idx="477">
                  <c:v>9.2382937780628609</c:v>
                </c:pt>
                <c:pt idx="478">
                  <c:v>9.2382937780628609</c:v>
                </c:pt>
                <c:pt idx="479">
                  <c:v>9.2382937780628609</c:v>
                </c:pt>
                <c:pt idx="480">
                  <c:v>9.2382937780628609</c:v>
                </c:pt>
                <c:pt idx="481">
                  <c:v>9.2382937780628609</c:v>
                </c:pt>
                <c:pt idx="482">
                  <c:v>9.2382937780628609</c:v>
                </c:pt>
                <c:pt idx="483">
                  <c:v>9.2382937780628609</c:v>
                </c:pt>
                <c:pt idx="484">
                  <c:v>9.2382937780628609</c:v>
                </c:pt>
                <c:pt idx="485">
                  <c:v>9.2382937780628609</c:v>
                </c:pt>
                <c:pt idx="486">
                  <c:v>9.2382937780628609</c:v>
                </c:pt>
                <c:pt idx="487">
                  <c:v>9.2382937780628609</c:v>
                </c:pt>
                <c:pt idx="488">
                  <c:v>9.2382937780628609</c:v>
                </c:pt>
                <c:pt idx="489">
                  <c:v>9.2382937780628609</c:v>
                </c:pt>
                <c:pt idx="490">
                  <c:v>9.2382937780628609</c:v>
                </c:pt>
                <c:pt idx="491">
                  <c:v>9.2382937780628609</c:v>
                </c:pt>
                <c:pt idx="492">
                  <c:v>9.2382937780628609</c:v>
                </c:pt>
                <c:pt idx="493">
                  <c:v>9.2382937780628609</c:v>
                </c:pt>
                <c:pt idx="494">
                  <c:v>9.2382937780628609</c:v>
                </c:pt>
                <c:pt idx="495">
                  <c:v>9.2382937780628609</c:v>
                </c:pt>
                <c:pt idx="496">
                  <c:v>9.2382937780628609</c:v>
                </c:pt>
                <c:pt idx="497">
                  <c:v>9.2382937780628609</c:v>
                </c:pt>
                <c:pt idx="498">
                  <c:v>9.2382937780628609</c:v>
                </c:pt>
                <c:pt idx="499">
                  <c:v>9.2382937780628609</c:v>
                </c:pt>
                <c:pt idx="500">
                  <c:v>9.2382937780628609</c:v>
                </c:pt>
                <c:pt idx="501">
                  <c:v>9.2382937780628609</c:v>
                </c:pt>
                <c:pt idx="502">
                  <c:v>9.2382937780628609</c:v>
                </c:pt>
                <c:pt idx="503">
                  <c:v>9.2382937780628609</c:v>
                </c:pt>
                <c:pt idx="504">
                  <c:v>9.2382937780628609</c:v>
                </c:pt>
                <c:pt idx="505">
                  <c:v>9.2382937780628609</c:v>
                </c:pt>
                <c:pt idx="506">
                  <c:v>9.2382937780628609</c:v>
                </c:pt>
                <c:pt idx="507">
                  <c:v>9.2382937780628609</c:v>
                </c:pt>
                <c:pt idx="508">
                  <c:v>9.2382937780628609</c:v>
                </c:pt>
                <c:pt idx="509">
                  <c:v>9.2382937780628609</c:v>
                </c:pt>
                <c:pt idx="510">
                  <c:v>9.2382937780628609</c:v>
                </c:pt>
                <c:pt idx="511">
                  <c:v>9.2382937780628609</c:v>
                </c:pt>
                <c:pt idx="512">
                  <c:v>9.2382937780628609</c:v>
                </c:pt>
                <c:pt idx="513">
                  <c:v>9.2382937780628609</c:v>
                </c:pt>
                <c:pt idx="514">
                  <c:v>9.2382937780628609</c:v>
                </c:pt>
                <c:pt idx="515">
                  <c:v>9.2382937780628609</c:v>
                </c:pt>
                <c:pt idx="516">
                  <c:v>9.2382937780628609</c:v>
                </c:pt>
                <c:pt idx="517">
                  <c:v>9.2382937780628609</c:v>
                </c:pt>
                <c:pt idx="518">
                  <c:v>9.2382937780628609</c:v>
                </c:pt>
                <c:pt idx="519">
                  <c:v>9.2382937780628609</c:v>
                </c:pt>
                <c:pt idx="520">
                  <c:v>9.2382937780628609</c:v>
                </c:pt>
                <c:pt idx="521">
                  <c:v>9.2382937780628609</c:v>
                </c:pt>
                <c:pt idx="522">
                  <c:v>9.2382937780628609</c:v>
                </c:pt>
                <c:pt idx="523">
                  <c:v>9.2382937780628609</c:v>
                </c:pt>
                <c:pt idx="524">
                  <c:v>9.2382937780628609</c:v>
                </c:pt>
                <c:pt idx="525">
                  <c:v>9.2382937780628609</c:v>
                </c:pt>
                <c:pt idx="526">
                  <c:v>9.2382937780628609</c:v>
                </c:pt>
                <c:pt idx="527">
                  <c:v>9.2382937780628609</c:v>
                </c:pt>
                <c:pt idx="528">
                  <c:v>9.2382937780628609</c:v>
                </c:pt>
                <c:pt idx="529">
                  <c:v>9.2382937780628609</c:v>
                </c:pt>
                <c:pt idx="530">
                  <c:v>9.2382937780628609</c:v>
                </c:pt>
                <c:pt idx="531">
                  <c:v>9.2382937780628609</c:v>
                </c:pt>
                <c:pt idx="532">
                  <c:v>9.2382937780628609</c:v>
                </c:pt>
                <c:pt idx="533">
                  <c:v>9.2382937780628609</c:v>
                </c:pt>
                <c:pt idx="534">
                  <c:v>9.2382937780628609</c:v>
                </c:pt>
                <c:pt idx="535">
                  <c:v>9.2382937780628609</c:v>
                </c:pt>
                <c:pt idx="536">
                  <c:v>9.2382937780628609</c:v>
                </c:pt>
                <c:pt idx="537">
                  <c:v>9.2382937780628609</c:v>
                </c:pt>
                <c:pt idx="538">
                  <c:v>9.2382937780628609</c:v>
                </c:pt>
                <c:pt idx="539">
                  <c:v>9.2382937780628609</c:v>
                </c:pt>
                <c:pt idx="540">
                  <c:v>9.2382937780628609</c:v>
                </c:pt>
                <c:pt idx="541">
                  <c:v>9.2382937780628609</c:v>
                </c:pt>
                <c:pt idx="542">
                  <c:v>9.2382937780628609</c:v>
                </c:pt>
                <c:pt idx="543">
                  <c:v>9.2382937780628609</c:v>
                </c:pt>
                <c:pt idx="544">
                  <c:v>9.2382937780628609</c:v>
                </c:pt>
                <c:pt idx="545">
                  <c:v>9.2382937780628609</c:v>
                </c:pt>
                <c:pt idx="546">
                  <c:v>9.2382937780628609</c:v>
                </c:pt>
                <c:pt idx="547">
                  <c:v>9.2382937780628609</c:v>
                </c:pt>
                <c:pt idx="548">
                  <c:v>9.2382937780628609</c:v>
                </c:pt>
                <c:pt idx="549">
                  <c:v>9.2382937780628609</c:v>
                </c:pt>
                <c:pt idx="550">
                  <c:v>9.2382937780628609</c:v>
                </c:pt>
                <c:pt idx="551">
                  <c:v>9.2382937780628609</c:v>
                </c:pt>
                <c:pt idx="552">
                  <c:v>9.2382937780628609</c:v>
                </c:pt>
                <c:pt idx="553">
                  <c:v>9.2382937780628609</c:v>
                </c:pt>
                <c:pt idx="554">
                  <c:v>9.2382937780628609</c:v>
                </c:pt>
                <c:pt idx="555">
                  <c:v>9.2382937780628609</c:v>
                </c:pt>
                <c:pt idx="556">
                  <c:v>9.2382937780628609</c:v>
                </c:pt>
                <c:pt idx="557">
                  <c:v>9.2382937780628609</c:v>
                </c:pt>
                <c:pt idx="558">
                  <c:v>9.2382937780628609</c:v>
                </c:pt>
                <c:pt idx="559">
                  <c:v>9.2382937780628609</c:v>
                </c:pt>
                <c:pt idx="560">
                  <c:v>9.2382937780628609</c:v>
                </c:pt>
                <c:pt idx="561">
                  <c:v>9.2382937780628609</c:v>
                </c:pt>
                <c:pt idx="562">
                  <c:v>9.2382937780628609</c:v>
                </c:pt>
                <c:pt idx="563">
                  <c:v>9.2382937780628609</c:v>
                </c:pt>
                <c:pt idx="564">
                  <c:v>9.2382937780628609</c:v>
                </c:pt>
                <c:pt idx="565">
                  <c:v>9.2382937780628609</c:v>
                </c:pt>
                <c:pt idx="566">
                  <c:v>9.2382937780628609</c:v>
                </c:pt>
                <c:pt idx="567">
                  <c:v>9.2382937780628609</c:v>
                </c:pt>
                <c:pt idx="568">
                  <c:v>9.2382937780628609</c:v>
                </c:pt>
                <c:pt idx="569">
                  <c:v>9.2382937780628609</c:v>
                </c:pt>
                <c:pt idx="570">
                  <c:v>9.2382937780628609</c:v>
                </c:pt>
                <c:pt idx="571">
                  <c:v>9.2382937780628609</c:v>
                </c:pt>
                <c:pt idx="572">
                  <c:v>9.2382937780628609</c:v>
                </c:pt>
                <c:pt idx="573">
                  <c:v>9.2382937780628609</c:v>
                </c:pt>
                <c:pt idx="574">
                  <c:v>9.2382937780628609</c:v>
                </c:pt>
                <c:pt idx="575">
                  <c:v>9.2382937780628609</c:v>
                </c:pt>
                <c:pt idx="576">
                  <c:v>9.2382937780628609</c:v>
                </c:pt>
                <c:pt idx="577">
                  <c:v>9.2382937780628609</c:v>
                </c:pt>
                <c:pt idx="578">
                  <c:v>9.2382937780628609</c:v>
                </c:pt>
                <c:pt idx="579">
                  <c:v>9.2382937780628609</c:v>
                </c:pt>
                <c:pt idx="580">
                  <c:v>9.2382937780628609</c:v>
                </c:pt>
                <c:pt idx="581">
                  <c:v>9.2382937780628609</c:v>
                </c:pt>
                <c:pt idx="582">
                  <c:v>9.2382937780628609</c:v>
                </c:pt>
                <c:pt idx="583">
                  <c:v>9.2382937780628609</c:v>
                </c:pt>
                <c:pt idx="584">
                  <c:v>9.2382937780628609</c:v>
                </c:pt>
                <c:pt idx="585">
                  <c:v>9.2382937780628609</c:v>
                </c:pt>
                <c:pt idx="586">
                  <c:v>9.2382937780628609</c:v>
                </c:pt>
                <c:pt idx="587">
                  <c:v>9.2382937780628609</c:v>
                </c:pt>
                <c:pt idx="588">
                  <c:v>9.2382937780628609</c:v>
                </c:pt>
                <c:pt idx="589">
                  <c:v>9.2382937780628609</c:v>
                </c:pt>
                <c:pt idx="590">
                  <c:v>9.2382937780628609</c:v>
                </c:pt>
                <c:pt idx="591">
                  <c:v>9.2382937780628609</c:v>
                </c:pt>
                <c:pt idx="592">
                  <c:v>9.2382937780628609</c:v>
                </c:pt>
                <c:pt idx="593">
                  <c:v>9.2382937780628609</c:v>
                </c:pt>
                <c:pt idx="594">
                  <c:v>9.2382937780628609</c:v>
                </c:pt>
                <c:pt idx="595">
                  <c:v>9.2382937780628609</c:v>
                </c:pt>
                <c:pt idx="596">
                  <c:v>9.2382937780628609</c:v>
                </c:pt>
                <c:pt idx="597">
                  <c:v>9.2382937780628609</c:v>
                </c:pt>
                <c:pt idx="598">
                  <c:v>9.2382937780628609</c:v>
                </c:pt>
                <c:pt idx="599">
                  <c:v>9.2382937780628609</c:v>
                </c:pt>
                <c:pt idx="600">
                  <c:v>9.2382937780628609</c:v>
                </c:pt>
                <c:pt idx="601">
                  <c:v>9.2382937780628609</c:v>
                </c:pt>
                <c:pt idx="602">
                  <c:v>9.2382937780628609</c:v>
                </c:pt>
                <c:pt idx="603">
                  <c:v>9.2382937780628609</c:v>
                </c:pt>
                <c:pt idx="604">
                  <c:v>9.2382937780628609</c:v>
                </c:pt>
                <c:pt idx="605">
                  <c:v>9.2382937780628609</c:v>
                </c:pt>
                <c:pt idx="606">
                  <c:v>9.2382937780628609</c:v>
                </c:pt>
                <c:pt idx="607">
                  <c:v>9.2382937780628609</c:v>
                </c:pt>
                <c:pt idx="608">
                  <c:v>9.2382937780628609</c:v>
                </c:pt>
                <c:pt idx="609">
                  <c:v>9.2382937780628609</c:v>
                </c:pt>
                <c:pt idx="610">
                  <c:v>9.2382937780628609</c:v>
                </c:pt>
                <c:pt idx="611">
                  <c:v>9.2382937780628609</c:v>
                </c:pt>
                <c:pt idx="612">
                  <c:v>9.2382937780628609</c:v>
                </c:pt>
                <c:pt idx="613">
                  <c:v>9.2382937780628609</c:v>
                </c:pt>
                <c:pt idx="614">
                  <c:v>9.2382937780628609</c:v>
                </c:pt>
                <c:pt idx="615">
                  <c:v>9.2382937780628609</c:v>
                </c:pt>
                <c:pt idx="616">
                  <c:v>9.2382937780628609</c:v>
                </c:pt>
                <c:pt idx="617">
                  <c:v>9.2382937780628609</c:v>
                </c:pt>
                <c:pt idx="618">
                  <c:v>9.2382937780628609</c:v>
                </c:pt>
                <c:pt idx="619">
                  <c:v>9.2382937780628609</c:v>
                </c:pt>
                <c:pt idx="620">
                  <c:v>9.2382937780628609</c:v>
                </c:pt>
                <c:pt idx="621">
                  <c:v>9.2382937780628609</c:v>
                </c:pt>
                <c:pt idx="622">
                  <c:v>9.2382937780628609</c:v>
                </c:pt>
                <c:pt idx="623">
                  <c:v>9.2382937780628609</c:v>
                </c:pt>
                <c:pt idx="624">
                  <c:v>9.2382937780628609</c:v>
                </c:pt>
                <c:pt idx="625">
                  <c:v>9.2382937780628609</c:v>
                </c:pt>
                <c:pt idx="626">
                  <c:v>9.2382937780628609</c:v>
                </c:pt>
                <c:pt idx="627">
                  <c:v>9.2382937780628609</c:v>
                </c:pt>
                <c:pt idx="628">
                  <c:v>9.2382937780628609</c:v>
                </c:pt>
                <c:pt idx="629">
                  <c:v>9.2382937780628609</c:v>
                </c:pt>
                <c:pt idx="630">
                  <c:v>9.2382937780628609</c:v>
                </c:pt>
                <c:pt idx="631">
                  <c:v>9.2382937780628609</c:v>
                </c:pt>
                <c:pt idx="632">
                  <c:v>9.2382937780628609</c:v>
                </c:pt>
                <c:pt idx="633">
                  <c:v>9.2382937780628609</c:v>
                </c:pt>
                <c:pt idx="634">
                  <c:v>9.2382937780628609</c:v>
                </c:pt>
                <c:pt idx="635">
                  <c:v>9.2382937780628609</c:v>
                </c:pt>
                <c:pt idx="636">
                  <c:v>9.2382937780628609</c:v>
                </c:pt>
                <c:pt idx="637">
                  <c:v>9.2382937780628609</c:v>
                </c:pt>
                <c:pt idx="638">
                  <c:v>9.2382937780628609</c:v>
                </c:pt>
                <c:pt idx="639">
                  <c:v>9.2382937780628609</c:v>
                </c:pt>
                <c:pt idx="640">
                  <c:v>9.2382937780628609</c:v>
                </c:pt>
                <c:pt idx="641">
                  <c:v>9.2382937780628609</c:v>
                </c:pt>
                <c:pt idx="642">
                  <c:v>9.2382937780628609</c:v>
                </c:pt>
                <c:pt idx="643">
                  <c:v>9.2382937780628609</c:v>
                </c:pt>
                <c:pt idx="644">
                  <c:v>9.2382937780628609</c:v>
                </c:pt>
                <c:pt idx="645">
                  <c:v>9.2382937780628609</c:v>
                </c:pt>
                <c:pt idx="646">
                  <c:v>9.2382937780628609</c:v>
                </c:pt>
                <c:pt idx="647">
                  <c:v>9.2382937780628609</c:v>
                </c:pt>
                <c:pt idx="648">
                  <c:v>9.2382937780628609</c:v>
                </c:pt>
                <c:pt idx="649">
                  <c:v>9.2382937780628609</c:v>
                </c:pt>
                <c:pt idx="650">
                  <c:v>9.2382937780628609</c:v>
                </c:pt>
                <c:pt idx="651">
                  <c:v>9.2382937780628609</c:v>
                </c:pt>
                <c:pt idx="652">
                  <c:v>9.2382937780628609</c:v>
                </c:pt>
                <c:pt idx="653">
                  <c:v>9.2382937780628609</c:v>
                </c:pt>
                <c:pt idx="654">
                  <c:v>9.2382937780628609</c:v>
                </c:pt>
                <c:pt idx="655">
                  <c:v>9.2382937780628609</c:v>
                </c:pt>
                <c:pt idx="656">
                  <c:v>9.2382937780628609</c:v>
                </c:pt>
                <c:pt idx="657">
                  <c:v>9.2382937780628609</c:v>
                </c:pt>
                <c:pt idx="658">
                  <c:v>9.2382937780628609</c:v>
                </c:pt>
                <c:pt idx="659">
                  <c:v>9.2382937780628609</c:v>
                </c:pt>
                <c:pt idx="660">
                  <c:v>9.2382937780628609</c:v>
                </c:pt>
                <c:pt idx="661">
                  <c:v>9.2382937780628609</c:v>
                </c:pt>
                <c:pt idx="662">
                  <c:v>9.2382937780628609</c:v>
                </c:pt>
                <c:pt idx="663">
                  <c:v>9.2382937780628609</c:v>
                </c:pt>
                <c:pt idx="664">
                  <c:v>9.2382937780628609</c:v>
                </c:pt>
                <c:pt idx="665">
                  <c:v>9.2382937780628609</c:v>
                </c:pt>
                <c:pt idx="666">
                  <c:v>9.2382937780628609</c:v>
                </c:pt>
                <c:pt idx="667">
                  <c:v>9.2382937780628609</c:v>
                </c:pt>
                <c:pt idx="668">
                  <c:v>9.2382937780628609</c:v>
                </c:pt>
                <c:pt idx="669">
                  <c:v>9.2382937780628609</c:v>
                </c:pt>
                <c:pt idx="670">
                  <c:v>9.2382937780628609</c:v>
                </c:pt>
                <c:pt idx="671">
                  <c:v>9.2382937780628609</c:v>
                </c:pt>
                <c:pt idx="672">
                  <c:v>9.2382937780628609</c:v>
                </c:pt>
                <c:pt idx="673">
                  <c:v>9.2382937780628609</c:v>
                </c:pt>
                <c:pt idx="674">
                  <c:v>9.2382937780628609</c:v>
                </c:pt>
                <c:pt idx="675">
                  <c:v>9.2382937780628609</c:v>
                </c:pt>
                <c:pt idx="676">
                  <c:v>9.2382937780628609</c:v>
                </c:pt>
                <c:pt idx="677">
                  <c:v>9.2382937780628609</c:v>
                </c:pt>
                <c:pt idx="678">
                  <c:v>9.2382937780628609</c:v>
                </c:pt>
                <c:pt idx="679">
                  <c:v>9.2382937780628609</c:v>
                </c:pt>
                <c:pt idx="680">
                  <c:v>9.2382937780628609</c:v>
                </c:pt>
                <c:pt idx="681">
                  <c:v>9.2382937780628609</c:v>
                </c:pt>
                <c:pt idx="682">
                  <c:v>9.2382937780628609</c:v>
                </c:pt>
                <c:pt idx="683">
                  <c:v>9.2382937780628609</c:v>
                </c:pt>
                <c:pt idx="684">
                  <c:v>9.2382937780628609</c:v>
                </c:pt>
                <c:pt idx="685">
                  <c:v>9.2382937780628609</c:v>
                </c:pt>
                <c:pt idx="686">
                  <c:v>9.2382937780628609</c:v>
                </c:pt>
                <c:pt idx="687">
                  <c:v>9.2382937780628609</c:v>
                </c:pt>
                <c:pt idx="688">
                  <c:v>9.2382937780628609</c:v>
                </c:pt>
                <c:pt idx="689">
                  <c:v>9.2382937780628609</c:v>
                </c:pt>
                <c:pt idx="690">
                  <c:v>9.2382937780628609</c:v>
                </c:pt>
                <c:pt idx="691">
                  <c:v>9.2382937780628609</c:v>
                </c:pt>
                <c:pt idx="692">
                  <c:v>9.2382937780628609</c:v>
                </c:pt>
                <c:pt idx="693">
                  <c:v>9.2382937780628609</c:v>
                </c:pt>
                <c:pt idx="694">
                  <c:v>9.2382937780628609</c:v>
                </c:pt>
                <c:pt idx="695">
                  <c:v>9.2382937780628609</c:v>
                </c:pt>
                <c:pt idx="696">
                  <c:v>9.2382937780628609</c:v>
                </c:pt>
                <c:pt idx="697">
                  <c:v>9.2382937780628609</c:v>
                </c:pt>
                <c:pt idx="698">
                  <c:v>9.2382937780628609</c:v>
                </c:pt>
                <c:pt idx="699">
                  <c:v>9.2382937780628609</c:v>
                </c:pt>
                <c:pt idx="700">
                  <c:v>9.2382937780628609</c:v>
                </c:pt>
                <c:pt idx="701">
                  <c:v>9.2382937780628609</c:v>
                </c:pt>
                <c:pt idx="702">
                  <c:v>9.2382937780628609</c:v>
                </c:pt>
                <c:pt idx="703">
                  <c:v>9.2382937780628609</c:v>
                </c:pt>
                <c:pt idx="704">
                  <c:v>9.2382937780628609</c:v>
                </c:pt>
                <c:pt idx="705">
                  <c:v>9.2382937780628609</c:v>
                </c:pt>
                <c:pt idx="706">
                  <c:v>9.2382937780628609</c:v>
                </c:pt>
                <c:pt idx="707">
                  <c:v>9.2382937780628609</c:v>
                </c:pt>
                <c:pt idx="708">
                  <c:v>9.2382937780628609</c:v>
                </c:pt>
                <c:pt idx="709">
                  <c:v>9.2382937780628609</c:v>
                </c:pt>
                <c:pt idx="710">
                  <c:v>9.2382937780628609</c:v>
                </c:pt>
                <c:pt idx="711">
                  <c:v>9.2382937780628609</c:v>
                </c:pt>
                <c:pt idx="712">
                  <c:v>9.2382937780628609</c:v>
                </c:pt>
                <c:pt idx="713">
                  <c:v>9.2382937780628609</c:v>
                </c:pt>
                <c:pt idx="714">
                  <c:v>9.2382937780628609</c:v>
                </c:pt>
                <c:pt idx="715">
                  <c:v>9.2382937780628609</c:v>
                </c:pt>
                <c:pt idx="716">
                  <c:v>9.2382937780628609</c:v>
                </c:pt>
                <c:pt idx="717">
                  <c:v>9.2382937780628609</c:v>
                </c:pt>
                <c:pt idx="718">
                  <c:v>9.2382937780628609</c:v>
                </c:pt>
                <c:pt idx="719">
                  <c:v>9.2382937780628609</c:v>
                </c:pt>
                <c:pt idx="720">
                  <c:v>9.2382937780628609</c:v>
                </c:pt>
                <c:pt idx="721">
                  <c:v>9.2382937780628609</c:v>
                </c:pt>
                <c:pt idx="722">
                  <c:v>9.2382937780628609</c:v>
                </c:pt>
                <c:pt idx="723">
                  <c:v>9.2382937780628609</c:v>
                </c:pt>
                <c:pt idx="724">
                  <c:v>9.2382937780628609</c:v>
                </c:pt>
                <c:pt idx="725">
                  <c:v>9.2382937780628609</c:v>
                </c:pt>
                <c:pt idx="726">
                  <c:v>9.2382937780628609</c:v>
                </c:pt>
                <c:pt idx="727">
                  <c:v>9.2382937780628609</c:v>
                </c:pt>
                <c:pt idx="728">
                  <c:v>9.2382937780628609</c:v>
                </c:pt>
                <c:pt idx="729">
                  <c:v>9.2382937780628609</c:v>
                </c:pt>
                <c:pt idx="730">
                  <c:v>9.2382937780628609</c:v>
                </c:pt>
                <c:pt idx="731">
                  <c:v>9.2382937780628609</c:v>
                </c:pt>
                <c:pt idx="732">
                  <c:v>9.2382937780628609</c:v>
                </c:pt>
                <c:pt idx="733">
                  <c:v>9.2382937780628609</c:v>
                </c:pt>
                <c:pt idx="734">
                  <c:v>9.2382937780628609</c:v>
                </c:pt>
                <c:pt idx="735">
                  <c:v>9.2382937780628609</c:v>
                </c:pt>
                <c:pt idx="736">
                  <c:v>9.2382937780628609</c:v>
                </c:pt>
                <c:pt idx="737">
                  <c:v>9.2382937780628609</c:v>
                </c:pt>
                <c:pt idx="738">
                  <c:v>9.2382937780628609</c:v>
                </c:pt>
                <c:pt idx="739">
                  <c:v>9.2382937780628609</c:v>
                </c:pt>
                <c:pt idx="740">
                  <c:v>9.2382937780628609</c:v>
                </c:pt>
                <c:pt idx="741">
                  <c:v>9.2382937780628609</c:v>
                </c:pt>
                <c:pt idx="742">
                  <c:v>9.2382937780628609</c:v>
                </c:pt>
                <c:pt idx="743">
                  <c:v>9.2382937780628609</c:v>
                </c:pt>
                <c:pt idx="744">
                  <c:v>9.2382937780628609</c:v>
                </c:pt>
                <c:pt idx="745">
                  <c:v>9.2382937780628609</c:v>
                </c:pt>
                <c:pt idx="746">
                  <c:v>9.2382937780628609</c:v>
                </c:pt>
                <c:pt idx="747">
                  <c:v>9.2382937780628609</c:v>
                </c:pt>
                <c:pt idx="748">
                  <c:v>9.2382937780628609</c:v>
                </c:pt>
                <c:pt idx="749">
                  <c:v>9.2382937780628609</c:v>
                </c:pt>
                <c:pt idx="750">
                  <c:v>9.2382937780628609</c:v>
                </c:pt>
                <c:pt idx="751">
                  <c:v>9.2382937780628609</c:v>
                </c:pt>
                <c:pt idx="752">
                  <c:v>9.2382937780628609</c:v>
                </c:pt>
                <c:pt idx="753">
                  <c:v>9.2382937780628609</c:v>
                </c:pt>
                <c:pt idx="754">
                  <c:v>9.2382937780628609</c:v>
                </c:pt>
                <c:pt idx="755">
                  <c:v>9.2382937780628609</c:v>
                </c:pt>
                <c:pt idx="756">
                  <c:v>9.2382937780628609</c:v>
                </c:pt>
                <c:pt idx="757">
                  <c:v>9.2382937780628609</c:v>
                </c:pt>
                <c:pt idx="758">
                  <c:v>9.2382937780628609</c:v>
                </c:pt>
                <c:pt idx="759">
                  <c:v>9.2382937780628609</c:v>
                </c:pt>
                <c:pt idx="760">
                  <c:v>9.2382937780628609</c:v>
                </c:pt>
                <c:pt idx="761">
                  <c:v>9.2382937780628609</c:v>
                </c:pt>
                <c:pt idx="762">
                  <c:v>9.2382937780628609</c:v>
                </c:pt>
                <c:pt idx="763">
                  <c:v>9.2382937780628609</c:v>
                </c:pt>
                <c:pt idx="764">
                  <c:v>9.2382937780628609</c:v>
                </c:pt>
                <c:pt idx="765">
                  <c:v>9.2382937780628609</c:v>
                </c:pt>
                <c:pt idx="766">
                  <c:v>9.2382937780628609</c:v>
                </c:pt>
                <c:pt idx="767">
                  <c:v>9.2382937780628609</c:v>
                </c:pt>
                <c:pt idx="768">
                  <c:v>9.2382937780628609</c:v>
                </c:pt>
                <c:pt idx="769">
                  <c:v>9.2382937780628609</c:v>
                </c:pt>
                <c:pt idx="770">
                  <c:v>9.2382937780628609</c:v>
                </c:pt>
                <c:pt idx="771">
                  <c:v>9.2382937780628609</c:v>
                </c:pt>
                <c:pt idx="772">
                  <c:v>9.2382937780628609</c:v>
                </c:pt>
                <c:pt idx="773">
                  <c:v>9.2382937780628609</c:v>
                </c:pt>
                <c:pt idx="774">
                  <c:v>9.2382937780628609</c:v>
                </c:pt>
                <c:pt idx="775">
                  <c:v>9.2382937780628609</c:v>
                </c:pt>
                <c:pt idx="776">
                  <c:v>9.2382937780628609</c:v>
                </c:pt>
                <c:pt idx="777">
                  <c:v>9.2382937780628609</c:v>
                </c:pt>
                <c:pt idx="778">
                  <c:v>9.2382937780628609</c:v>
                </c:pt>
                <c:pt idx="779">
                  <c:v>9.2382937780628609</c:v>
                </c:pt>
                <c:pt idx="780">
                  <c:v>9.2382937780628609</c:v>
                </c:pt>
                <c:pt idx="781">
                  <c:v>9.2382937780628609</c:v>
                </c:pt>
                <c:pt idx="782">
                  <c:v>9.2382937780628609</c:v>
                </c:pt>
                <c:pt idx="783">
                  <c:v>9.2382937780628609</c:v>
                </c:pt>
                <c:pt idx="784">
                  <c:v>9.2382937780628609</c:v>
                </c:pt>
                <c:pt idx="785">
                  <c:v>9.2382937780628609</c:v>
                </c:pt>
                <c:pt idx="786">
                  <c:v>9.2382937780628609</c:v>
                </c:pt>
                <c:pt idx="787">
                  <c:v>9.2382937780628609</c:v>
                </c:pt>
                <c:pt idx="788">
                  <c:v>9.2382937780628609</c:v>
                </c:pt>
                <c:pt idx="789">
                  <c:v>9.2382937780628609</c:v>
                </c:pt>
                <c:pt idx="790">
                  <c:v>9.2382937780628609</c:v>
                </c:pt>
                <c:pt idx="791">
                  <c:v>9.2382937780628609</c:v>
                </c:pt>
                <c:pt idx="792">
                  <c:v>9.2382937780628609</c:v>
                </c:pt>
                <c:pt idx="793">
                  <c:v>9.2382937780628609</c:v>
                </c:pt>
                <c:pt idx="794">
                  <c:v>9.2382937780628609</c:v>
                </c:pt>
                <c:pt idx="795">
                  <c:v>9.2382937780628609</c:v>
                </c:pt>
                <c:pt idx="796">
                  <c:v>9.2382937780628609</c:v>
                </c:pt>
                <c:pt idx="797">
                  <c:v>9.2382937780628609</c:v>
                </c:pt>
                <c:pt idx="798">
                  <c:v>9.2382937780628609</c:v>
                </c:pt>
                <c:pt idx="799">
                  <c:v>9.2382937780628609</c:v>
                </c:pt>
                <c:pt idx="800">
                  <c:v>9.2382937780628609</c:v>
                </c:pt>
                <c:pt idx="801">
                  <c:v>9.2382937780628609</c:v>
                </c:pt>
                <c:pt idx="802">
                  <c:v>9.2382937780628609</c:v>
                </c:pt>
                <c:pt idx="803">
                  <c:v>9.2382937780628609</c:v>
                </c:pt>
                <c:pt idx="804">
                  <c:v>9.2382937780628609</c:v>
                </c:pt>
                <c:pt idx="805">
                  <c:v>9.2382937780628609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14.330627051304198</c:v>
                </c:pt>
                <c:pt idx="883">
                  <c:v>14.330627051304198</c:v>
                </c:pt>
                <c:pt idx="884">
                  <c:v>14.330627051304198</c:v>
                </c:pt>
                <c:pt idx="885">
                  <c:v>14.330627051304198</c:v>
                </c:pt>
                <c:pt idx="886">
                  <c:v>14.330627051304198</c:v>
                </c:pt>
                <c:pt idx="887">
                  <c:v>14.330627051304198</c:v>
                </c:pt>
                <c:pt idx="888">
                  <c:v>14.330627051304198</c:v>
                </c:pt>
                <c:pt idx="889">
                  <c:v>14.330627051304198</c:v>
                </c:pt>
                <c:pt idx="890">
                  <c:v>14.330627051304198</c:v>
                </c:pt>
                <c:pt idx="891">
                  <c:v>14.330627051304198</c:v>
                </c:pt>
                <c:pt idx="892">
                  <c:v>14.330627051304198</c:v>
                </c:pt>
                <c:pt idx="893">
                  <c:v>14.330627051304198</c:v>
                </c:pt>
                <c:pt idx="894">
                  <c:v>14.330627051304198</c:v>
                </c:pt>
                <c:pt idx="895">
                  <c:v>14.330627051304198</c:v>
                </c:pt>
                <c:pt idx="896">
                  <c:v>14.330627051304198</c:v>
                </c:pt>
                <c:pt idx="897">
                  <c:v>14.330627051304198</c:v>
                </c:pt>
                <c:pt idx="898">
                  <c:v>14.330627051304198</c:v>
                </c:pt>
                <c:pt idx="899">
                  <c:v>14.330627051304198</c:v>
                </c:pt>
                <c:pt idx="900">
                  <c:v>14.330627051304198</c:v>
                </c:pt>
                <c:pt idx="901">
                  <c:v>14.330627051304198</c:v>
                </c:pt>
                <c:pt idx="902">
                  <c:v>14.330627051304198</c:v>
                </c:pt>
                <c:pt idx="903">
                  <c:v>14.330627051304198</c:v>
                </c:pt>
                <c:pt idx="904">
                  <c:v>14.330627051304198</c:v>
                </c:pt>
                <c:pt idx="905">
                  <c:v>14.330627051304198</c:v>
                </c:pt>
                <c:pt idx="906">
                  <c:v>14.330627051304198</c:v>
                </c:pt>
                <c:pt idx="907">
                  <c:v>14.330627051304198</c:v>
                </c:pt>
                <c:pt idx="908">
                  <c:v>14.330627051304198</c:v>
                </c:pt>
                <c:pt idx="909">
                  <c:v>14.330627051304198</c:v>
                </c:pt>
                <c:pt idx="910">
                  <c:v>14.330627051304198</c:v>
                </c:pt>
                <c:pt idx="911">
                  <c:v>14.330627051304198</c:v>
                </c:pt>
                <c:pt idx="912">
                  <c:v>14.330627051304198</c:v>
                </c:pt>
                <c:pt idx="913">
                  <c:v>14.330627051304198</c:v>
                </c:pt>
                <c:pt idx="914">
                  <c:v>14.330627051304198</c:v>
                </c:pt>
                <c:pt idx="915">
                  <c:v>14.330627051304198</c:v>
                </c:pt>
                <c:pt idx="916">
                  <c:v>14.330627051304198</c:v>
                </c:pt>
                <c:pt idx="917">
                  <c:v>14.330627051304198</c:v>
                </c:pt>
                <c:pt idx="918">
                  <c:v>14.330627051304198</c:v>
                </c:pt>
                <c:pt idx="919">
                  <c:v>14.330627051304198</c:v>
                </c:pt>
                <c:pt idx="920">
                  <c:v>14.330627051304198</c:v>
                </c:pt>
                <c:pt idx="921">
                  <c:v>14.330627051304198</c:v>
                </c:pt>
                <c:pt idx="922">
                  <c:v>14.330627051304198</c:v>
                </c:pt>
                <c:pt idx="923">
                  <c:v>14.330627051304198</c:v>
                </c:pt>
                <c:pt idx="924">
                  <c:v>14.330627051304198</c:v>
                </c:pt>
                <c:pt idx="925">
                  <c:v>14.330627051304198</c:v>
                </c:pt>
                <c:pt idx="926">
                  <c:v>14.330627051304198</c:v>
                </c:pt>
                <c:pt idx="927">
                  <c:v>14.330627051304198</c:v>
                </c:pt>
                <c:pt idx="928">
                  <c:v>14.330627051304198</c:v>
                </c:pt>
                <c:pt idx="929">
                  <c:v>14.330627051304198</c:v>
                </c:pt>
                <c:pt idx="930">
                  <c:v>14.330627051304198</c:v>
                </c:pt>
                <c:pt idx="931">
                  <c:v>14.330627051304198</c:v>
                </c:pt>
                <c:pt idx="932">
                  <c:v>14.330627051304198</c:v>
                </c:pt>
                <c:pt idx="933">
                  <c:v>14.330627051304198</c:v>
                </c:pt>
                <c:pt idx="934">
                  <c:v>14.330627051304198</c:v>
                </c:pt>
                <c:pt idx="935">
                  <c:v>14.330627051304198</c:v>
                </c:pt>
                <c:pt idx="936">
                  <c:v>14.330627051304198</c:v>
                </c:pt>
                <c:pt idx="937">
                  <c:v>14.330627051304198</c:v>
                </c:pt>
                <c:pt idx="938">
                  <c:v>14.330627051304198</c:v>
                </c:pt>
                <c:pt idx="939">
                  <c:v>14.330627051304198</c:v>
                </c:pt>
                <c:pt idx="940">
                  <c:v>14.330627051304198</c:v>
                </c:pt>
                <c:pt idx="941">
                  <c:v>14.330627051304198</c:v>
                </c:pt>
                <c:pt idx="942">
                  <c:v>14.330627051304198</c:v>
                </c:pt>
                <c:pt idx="943">
                  <c:v>14.330627051304198</c:v>
                </c:pt>
                <c:pt idx="944">
                  <c:v>14.330627051304198</c:v>
                </c:pt>
                <c:pt idx="945">
                  <c:v>14.330627051304198</c:v>
                </c:pt>
                <c:pt idx="946">
                  <c:v>14.330627051304198</c:v>
                </c:pt>
                <c:pt idx="947">
                  <c:v>14.330627051304198</c:v>
                </c:pt>
                <c:pt idx="948">
                  <c:v>14.330627051304198</c:v>
                </c:pt>
                <c:pt idx="949">
                  <c:v>14.330627051304198</c:v>
                </c:pt>
                <c:pt idx="950">
                  <c:v>14.330627051304198</c:v>
                </c:pt>
                <c:pt idx="951">
                  <c:v>14.330627051304198</c:v>
                </c:pt>
                <c:pt idx="952">
                  <c:v>14.330627051304198</c:v>
                </c:pt>
                <c:pt idx="953">
                  <c:v>14.330627051304198</c:v>
                </c:pt>
                <c:pt idx="954">
                  <c:v>14.330627051304198</c:v>
                </c:pt>
                <c:pt idx="955">
                  <c:v>14.330627051304198</c:v>
                </c:pt>
                <c:pt idx="956">
                  <c:v>14.330627051304198</c:v>
                </c:pt>
                <c:pt idx="957">
                  <c:v>14.330627051304198</c:v>
                </c:pt>
                <c:pt idx="958">
                  <c:v>14.330627051304198</c:v>
                </c:pt>
                <c:pt idx="959">
                  <c:v>14.330627051304198</c:v>
                </c:pt>
                <c:pt idx="960">
                  <c:v>14.330627051304198</c:v>
                </c:pt>
                <c:pt idx="961">
                  <c:v>14.330627051304198</c:v>
                </c:pt>
                <c:pt idx="962">
                  <c:v>14.330627051304198</c:v>
                </c:pt>
                <c:pt idx="963">
                  <c:v>14.330627051304198</c:v>
                </c:pt>
                <c:pt idx="964">
                  <c:v>14.330627051304198</c:v>
                </c:pt>
                <c:pt idx="965">
                  <c:v>14.330627051304198</c:v>
                </c:pt>
                <c:pt idx="966">
                  <c:v>14.330627051304198</c:v>
                </c:pt>
                <c:pt idx="967">
                  <c:v>14.330627051304198</c:v>
                </c:pt>
                <c:pt idx="968">
                  <c:v>14.330627051304198</c:v>
                </c:pt>
                <c:pt idx="969">
                  <c:v>14.330627051304198</c:v>
                </c:pt>
                <c:pt idx="970">
                  <c:v>14.330627051304198</c:v>
                </c:pt>
                <c:pt idx="971">
                  <c:v>14.330627051304198</c:v>
                </c:pt>
                <c:pt idx="972">
                  <c:v>14.330627051304198</c:v>
                </c:pt>
                <c:pt idx="973">
                  <c:v>14.330627051304198</c:v>
                </c:pt>
                <c:pt idx="974">
                  <c:v>14.330627051304198</c:v>
                </c:pt>
                <c:pt idx="975">
                  <c:v>14.330627051304198</c:v>
                </c:pt>
                <c:pt idx="976">
                  <c:v>14.330627051304198</c:v>
                </c:pt>
                <c:pt idx="977">
                  <c:v>14.330627051304198</c:v>
                </c:pt>
                <c:pt idx="978">
                  <c:v>14.330627051304198</c:v>
                </c:pt>
                <c:pt idx="979">
                  <c:v>14.330627051304198</c:v>
                </c:pt>
                <c:pt idx="980">
                  <c:v>14.330627051304198</c:v>
                </c:pt>
                <c:pt idx="981">
                  <c:v>14.330627051304198</c:v>
                </c:pt>
                <c:pt idx="982">
                  <c:v>14.330627051304198</c:v>
                </c:pt>
                <c:pt idx="983">
                  <c:v>14.330627051304198</c:v>
                </c:pt>
                <c:pt idx="984">
                  <c:v>14.330627051304198</c:v>
                </c:pt>
                <c:pt idx="985">
                  <c:v>14.330627051304198</c:v>
                </c:pt>
                <c:pt idx="986">
                  <c:v>14.330627051304198</c:v>
                </c:pt>
                <c:pt idx="987">
                  <c:v>14.330627051304198</c:v>
                </c:pt>
                <c:pt idx="988">
                  <c:v>14.330627051304198</c:v>
                </c:pt>
                <c:pt idx="989">
                  <c:v>14.330627051304198</c:v>
                </c:pt>
                <c:pt idx="990">
                  <c:v>14.330627051304198</c:v>
                </c:pt>
                <c:pt idx="991">
                  <c:v>14.330627051304198</c:v>
                </c:pt>
                <c:pt idx="992">
                  <c:v>14.330627051304198</c:v>
                </c:pt>
                <c:pt idx="993">
                  <c:v>14.330627051304198</c:v>
                </c:pt>
                <c:pt idx="994">
                  <c:v>14.330627051304198</c:v>
                </c:pt>
                <c:pt idx="995">
                  <c:v>14.330627051304198</c:v>
                </c:pt>
                <c:pt idx="996">
                  <c:v>14.330627051304198</c:v>
                </c:pt>
                <c:pt idx="997">
                  <c:v>14.330627051304198</c:v>
                </c:pt>
                <c:pt idx="998">
                  <c:v>14.330627051304198</c:v>
                </c:pt>
                <c:pt idx="999">
                  <c:v>14.330627051304198</c:v>
                </c:pt>
                <c:pt idx="1000">
                  <c:v>14.330627051304198</c:v>
                </c:pt>
                <c:pt idx="1001">
                  <c:v>14.330627051304198</c:v>
                </c:pt>
                <c:pt idx="1002">
                  <c:v>14.330627051304198</c:v>
                </c:pt>
                <c:pt idx="1003">
                  <c:v>14.330627051304198</c:v>
                </c:pt>
                <c:pt idx="1004">
                  <c:v>14.330627051304198</c:v>
                </c:pt>
                <c:pt idx="1005">
                  <c:v>14.330627051304198</c:v>
                </c:pt>
                <c:pt idx="1006">
                  <c:v>14.330627051304198</c:v>
                </c:pt>
                <c:pt idx="1007">
                  <c:v>14.330627051304198</c:v>
                </c:pt>
                <c:pt idx="1008">
                  <c:v>14.330627051304198</c:v>
                </c:pt>
                <c:pt idx="1009">
                  <c:v>14.330627051304198</c:v>
                </c:pt>
                <c:pt idx="1010">
                  <c:v>14.330627051304198</c:v>
                </c:pt>
                <c:pt idx="1011">
                  <c:v>14.330627051304198</c:v>
                </c:pt>
                <c:pt idx="1012">
                  <c:v>14.330627051304198</c:v>
                </c:pt>
                <c:pt idx="1013">
                  <c:v>14.330627051304198</c:v>
                </c:pt>
                <c:pt idx="1014">
                  <c:v>14.330627051304198</c:v>
                </c:pt>
                <c:pt idx="1015">
                  <c:v>14.330627051304198</c:v>
                </c:pt>
                <c:pt idx="1016">
                  <c:v>14.330627051304198</c:v>
                </c:pt>
                <c:pt idx="1017">
                  <c:v>14.330627051304198</c:v>
                </c:pt>
                <c:pt idx="1018">
                  <c:v>14.330627051304198</c:v>
                </c:pt>
                <c:pt idx="1019">
                  <c:v>14.330627051304198</c:v>
                </c:pt>
                <c:pt idx="1020">
                  <c:v>14.330627051304198</c:v>
                </c:pt>
                <c:pt idx="1021">
                  <c:v>14.330627051304198</c:v>
                </c:pt>
                <c:pt idx="1022">
                  <c:v>14.330627051304198</c:v>
                </c:pt>
                <c:pt idx="1023">
                  <c:v>14.330627051304198</c:v>
                </c:pt>
                <c:pt idx="1024">
                  <c:v>14.330627051304198</c:v>
                </c:pt>
                <c:pt idx="1025">
                  <c:v>14.330627051304198</c:v>
                </c:pt>
                <c:pt idx="1026">
                  <c:v>14.330627051304198</c:v>
                </c:pt>
                <c:pt idx="1027">
                  <c:v>14.330627051304198</c:v>
                </c:pt>
                <c:pt idx="1028">
                  <c:v>14.330627051304198</c:v>
                </c:pt>
                <c:pt idx="1029">
                  <c:v>14.330627051304198</c:v>
                </c:pt>
                <c:pt idx="1030">
                  <c:v>14.330627051304198</c:v>
                </c:pt>
                <c:pt idx="1031">
                  <c:v>14.330627051304198</c:v>
                </c:pt>
                <c:pt idx="1032">
                  <c:v>14.330627051304198</c:v>
                </c:pt>
                <c:pt idx="1033">
                  <c:v>14.330627051304198</c:v>
                </c:pt>
                <c:pt idx="1034">
                  <c:v>14.330627051304198</c:v>
                </c:pt>
                <c:pt idx="1035">
                  <c:v>14.330627051304198</c:v>
                </c:pt>
                <c:pt idx="1036">
                  <c:v>14.330627051304198</c:v>
                </c:pt>
                <c:pt idx="1037">
                  <c:v>14.330627051304198</c:v>
                </c:pt>
                <c:pt idx="1038">
                  <c:v>14.330627051304198</c:v>
                </c:pt>
                <c:pt idx="1039">
                  <c:v>14.330627051304198</c:v>
                </c:pt>
                <c:pt idx="1040">
                  <c:v>14.330627051304198</c:v>
                </c:pt>
                <c:pt idx="1041">
                  <c:v>14.330627051304198</c:v>
                </c:pt>
                <c:pt idx="1042">
                  <c:v>14.330627051304198</c:v>
                </c:pt>
                <c:pt idx="1043">
                  <c:v>14.330627051304198</c:v>
                </c:pt>
                <c:pt idx="1044">
                  <c:v>14.330627051304198</c:v>
                </c:pt>
                <c:pt idx="1045">
                  <c:v>14.330627051304198</c:v>
                </c:pt>
                <c:pt idx="1046">
                  <c:v>14.330627051304198</c:v>
                </c:pt>
                <c:pt idx="1047">
                  <c:v>14.330627051304198</c:v>
                </c:pt>
                <c:pt idx="1048">
                  <c:v>14.330627051304198</c:v>
                </c:pt>
                <c:pt idx="1049">
                  <c:v>14.330627051304198</c:v>
                </c:pt>
                <c:pt idx="1050">
                  <c:v>14.330627051304198</c:v>
                </c:pt>
                <c:pt idx="1051">
                  <c:v>14.330627051304198</c:v>
                </c:pt>
                <c:pt idx="1052">
                  <c:v>14.330627051304198</c:v>
                </c:pt>
                <c:pt idx="1053">
                  <c:v>14.330627051304198</c:v>
                </c:pt>
                <c:pt idx="1054">
                  <c:v>14.330627051304198</c:v>
                </c:pt>
                <c:pt idx="1055">
                  <c:v>14.330627051304198</c:v>
                </c:pt>
                <c:pt idx="1056">
                  <c:v>14.330627051304198</c:v>
                </c:pt>
                <c:pt idx="1057">
                  <c:v>14.330627051304198</c:v>
                </c:pt>
                <c:pt idx="1058">
                  <c:v>14.330627051304198</c:v>
                </c:pt>
                <c:pt idx="1059">
                  <c:v>14.330627051304198</c:v>
                </c:pt>
                <c:pt idx="1060">
                  <c:v>14.330627051304198</c:v>
                </c:pt>
                <c:pt idx="1061">
                  <c:v>14.330627051304198</c:v>
                </c:pt>
                <c:pt idx="1062">
                  <c:v>14.330627051304198</c:v>
                </c:pt>
                <c:pt idx="1063">
                  <c:v>14.330627051304198</c:v>
                </c:pt>
                <c:pt idx="1064">
                  <c:v>14.330627051304198</c:v>
                </c:pt>
                <c:pt idx="1065">
                  <c:v>14.330627051304198</c:v>
                </c:pt>
                <c:pt idx="1066">
                  <c:v>14.330627051304198</c:v>
                </c:pt>
                <c:pt idx="1067">
                  <c:v>14.330627051304198</c:v>
                </c:pt>
                <c:pt idx="1068">
                  <c:v>14.330627051304198</c:v>
                </c:pt>
                <c:pt idx="1069">
                  <c:v>14.330627051304198</c:v>
                </c:pt>
                <c:pt idx="1070">
                  <c:v>14.330627051304198</c:v>
                </c:pt>
                <c:pt idx="1071">
                  <c:v>14.330627051304198</c:v>
                </c:pt>
                <c:pt idx="1072">
                  <c:v>14.330627051304198</c:v>
                </c:pt>
                <c:pt idx="1073">
                  <c:v>14.330627051304198</c:v>
                </c:pt>
                <c:pt idx="1074">
                  <c:v>14.330627051304198</c:v>
                </c:pt>
                <c:pt idx="1075">
                  <c:v>14.330627051304198</c:v>
                </c:pt>
                <c:pt idx="1076">
                  <c:v>14.330627051304198</c:v>
                </c:pt>
                <c:pt idx="1077">
                  <c:v>14.330627051304198</c:v>
                </c:pt>
                <c:pt idx="1078">
                  <c:v>14.330627051304198</c:v>
                </c:pt>
                <c:pt idx="1079">
                  <c:v>14.330627051304198</c:v>
                </c:pt>
                <c:pt idx="1080">
                  <c:v>14.330627051304198</c:v>
                </c:pt>
                <c:pt idx="1081">
                  <c:v>14.330627051304198</c:v>
                </c:pt>
                <c:pt idx="1082">
                  <c:v>14.330627051304198</c:v>
                </c:pt>
                <c:pt idx="1083">
                  <c:v>14.330627051304198</c:v>
                </c:pt>
                <c:pt idx="1084">
                  <c:v>14.330627051304198</c:v>
                </c:pt>
                <c:pt idx="1085">
                  <c:v>14.330627051304198</c:v>
                </c:pt>
                <c:pt idx="1086">
                  <c:v>14.330627051304198</c:v>
                </c:pt>
                <c:pt idx="1087">
                  <c:v>14.330627051304198</c:v>
                </c:pt>
                <c:pt idx="1088">
                  <c:v>14.330627051304198</c:v>
                </c:pt>
                <c:pt idx="1089">
                  <c:v>14.330627051304198</c:v>
                </c:pt>
                <c:pt idx="1090">
                  <c:v>14.330627051304198</c:v>
                </c:pt>
                <c:pt idx="1091">
                  <c:v>14.330627051304198</c:v>
                </c:pt>
                <c:pt idx="1092">
                  <c:v>14.330627051304198</c:v>
                </c:pt>
                <c:pt idx="1093">
                  <c:v>14.330627051304198</c:v>
                </c:pt>
                <c:pt idx="1094">
                  <c:v>14.330627051304198</c:v>
                </c:pt>
                <c:pt idx="1095">
                  <c:v>14.330627051304198</c:v>
                </c:pt>
                <c:pt idx="1096">
                  <c:v>14.330627051304198</c:v>
                </c:pt>
                <c:pt idx="1097">
                  <c:v>14.330627051304198</c:v>
                </c:pt>
                <c:pt idx="1098">
                  <c:v>14.330627051304198</c:v>
                </c:pt>
                <c:pt idx="1099">
                  <c:v>14.330627051304198</c:v>
                </c:pt>
                <c:pt idx="1100">
                  <c:v>14.330627051304198</c:v>
                </c:pt>
                <c:pt idx="1101">
                  <c:v>14.330627051304198</c:v>
                </c:pt>
                <c:pt idx="1102">
                  <c:v>14.330627051304198</c:v>
                </c:pt>
                <c:pt idx="1103">
                  <c:v>14.330627051304198</c:v>
                </c:pt>
                <c:pt idx="1104">
                  <c:v>14.330627051304198</c:v>
                </c:pt>
                <c:pt idx="1105">
                  <c:v>14.330627051304198</c:v>
                </c:pt>
                <c:pt idx="1106">
                  <c:v>14.330627051304198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18.859034860709389</c:v>
                </c:pt>
                <c:pt idx="1187">
                  <c:v>18.859034860709389</c:v>
                </c:pt>
                <c:pt idx="1188">
                  <c:v>18.859034860709389</c:v>
                </c:pt>
                <c:pt idx="1189">
                  <c:v>18.859034860709389</c:v>
                </c:pt>
                <c:pt idx="1190">
                  <c:v>18.859034860709389</c:v>
                </c:pt>
                <c:pt idx="1191">
                  <c:v>18.859034860709389</c:v>
                </c:pt>
                <c:pt idx="1192">
                  <c:v>18.859034860709389</c:v>
                </c:pt>
                <c:pt idx="1193">
                  <c:v>18.859034860709389</c:v>
                </c:pt>
                <c:pt idx="1194">
                  <c:v>18.859034860709389</c:v>
                </c:pt>
                <c:pt idx="1195">
                  <c:v>18.859034860709389</c:v>
                </c:pt>
                <c:pt idx="1196">
                  <c:v>18.859034860709389</c:v>
                </c:pt>
                <c:pt idx="1197">
                  <c:v>18.859034860709389</c:v>
                </c:pt>
                <c:pt idx="1198">
                  <c:v>18.859034860709389</c:v>
                </c:pt>
                <c:pt idx="1199">
                  <c:v>18.859034860709389</c:v>
                </c:pt>
                <c:pt idx="1200">
                  <c:v>18.859034860709389</c:v>
                </c:pt>
                <c:pt idx="1201">
                  <c:v>18.859034860709389</c:v>
                </c:pt>
                <c:pt idx="1202">
                  <c:v>18.859034860709389</c:v>
                </c:pt>
                <c:pt idx="1203">
                  <c:v>18.859034860709389</c:v>
                </c:pt>
                <c:pt idx="1204">
                  <c:v>18.859034860709389</c:v>
                </c:pt>
                <c:pt idx="1205">
                  <c:v>18.859034860709389</c:v>
                </c:pt>
                <c:pt idx="1206">
                  <c:v>18.859034860709389</c:v>
                </c:pt>
                <c:pt idx="1207">
                  <c:v>18.859034860709389</c:v>
                </c:pt>
                <c:pt idx="1208">
                  <c:v>18.859034860709389</c:v>
                </c:pt>
                <c:pt idx="1209">
                  <c:v>18.859034860709389</c:v>
                </c:pt>
                <c:pt idx="1210">
                  <c:v>18.859034860709389</c:v>
                </c:pt>
                <c:pt idx="1211">
                  <c:v>18.859034860709389</c:v>
                </c:pt>
                <c:pt idx="1212">
                  <c:v>18.859034860709389</c:v>
                </c:pt>
                <c:pt idx="1213">
                  <c:v>18.859034860709389</c:v>
                </c:pt>
                <c:pt idx="1214">
                  <c:v>18.859034860709389</c:v>
                </c:pt>
                <c:pt idx="1215">
                  <c:v>18.859034860709389</c:v>
                </c:pt>
                <c:pt idx="1216">
                  <c:v>18.859034860709389</c:v>
                </c:pt>
                <c:pt idx="1217">
                  <c:v>18.859034860709389</c:v>
                </c:pt>
                <c:pt idx="1218">
                  <c:v>18.859034860709389</c:v>
                </c:pt>
                <c:pt idx="1219">
                  <c:v>18.859034860709389</c:v>
                </c:pt>
                <c:pt idx="1220">
                  <c:v>18.859034860709389</c:v>
                </c:pt>
                <c:pt idx="1221">
                  <c:v>18.859034860709389</c:v>
                </c:pt>
                <c:pt idx="1222">
                  <c:v>18.859034860709389</c:v>
                </c:pt>
                <c:pt idx="1223">
                  <c:v>18.859034860709389</c:v>
                </c:pt>
                <c:pt idx="1224">
                  <c:v>18.859034860709389</c:v>
                </c:pt>
                <c:pt idx="1225">
                  <c:v>18.859034860709389</c:v>
                </c:pt>
                <c:pt idx="1226">
                  <c:v>18.859034860709389</c:v>
                </c:pt>
                <c:pt idx="1227">
                  <c:v>18.859034860709389</c:v>
                </c:pt>
                <c:pt idx="1228">
                  <c:v>18.859034860709389</c:v>
                </c:pt>
                <c:pt idx="1229">
                  <c:v>18.859034860709389</c:v>
                </c:pt>
                <c:pt idx="1230">
                  <c:v>18.859034860709389</c:v>
                </c:pt>
                <c:pt idx="1231">
                  <c:v>18.859034860709389</c:v>
                </c:pt>
                <c:pt idx="1232">
                  <c:v>18.859034860709389</c:v>
                </c:pt>
                <c:pt idx="1233">
                  <c:v>18.859034860709389</c:v>
                </c:pt>
                <c:pt idx="1234">
                  <c:v>18.859034860709389</c:v>
                </c:pt>
                <c:pt idx="1235">
                  <c:v>18.859034860709389</c:v>
                </c:pt>
                <c:pt idx="1236">
                  <c:v>18.859034860709389</c:v>
                </c:pt>
                <c:pt idx="1237">
                  <c:v>18.859034860709389</c:v>
                </c:pt>
                <c:pt idx="1238">
                  <c:v>18.859034860709389</c:v>
                </c:pt>
                <c:pt idx="1239">
                  <c:v>18.859034860709389</c:v>
                </c:pt>
                <c:pt idx="1240">
                  <c:v>18.859034860709389</c:v>
                </c:pt>
                <c:pt idx="1241">
                  <c:v>18.859034860709389</c:v>
                </c:pt>
                <c:pt idx="1242">
                  <c:v>18.859034860709389</c:v>
                </c:pt>
                <c:pt idx="1243">
                  <c:v>18.859034860709389</c:v>
                </c:pt>
                <c:pt idx="1244">
                  <c:v>18.859034860709389</c:v>
                </c:pt>
                <c:pt idx="1245">
                  <c:v>18.859034860709389</c:v>
                </c:pt>
                <c:pt idx="1246">
                  <c:v>18.859034860709389</c:v>
                </c:pt>
                <c:pt idx="1247">
                  <c:v>18.859034860709389</c:v>
                </c:pt>
                <c:pt idx="1248">
                  <c:v>18.859034860709389</c:v>
                </c:pt>
                <c:pt idx="1249">
                  <c:v>18.859034860709389</c:v>
                </c:pt>
                <c:pt idx="1250">
                  <c:v>18.859034860709389</c:v>
                </c:pt>
                <c:pt idx="1251">
                  <c:v>18.859034860709389</c:v>
                </c:pt>
                <c:pt idx="1252">
                  <c:v>18.859034860709389</c:v>
                </c:pt>
                <c:pt idx="1253">
                  <c:v>18.859034860709389</c:v>
                </c:pt>
                <c:pt idx="1254">
                  <c:v>18.859034860709389</c:v>
                </c:pt>
                <c:pt idx="1255">
                  <c:v>18.859034860709389</c:v>
                </c:pt>
                <c:pt idx="1256">
                  <c:v>18.859034860709389</c:v>
                </c:pt>
                <c:pt idx="1257">
                  <c:v>18.859034860709389</c:v>
                </c:pt>
                <c:pt idx="1258">
                  <c:v>18.859034860709389</c:v>
                </c:pt>
                <c:pt idx="1259">
                  <c:v>18.859034860709389</c:v>
                </c:pt>
                <c:pt idx="1260">
                  <c:v>18.859034860709389</c:v>
                </c:pt>
                <c:pt idx="1261">
                  <c:v>18.859034860709389</c:v>
                </c:pt>
                <c:pt idx="1262">
                  <c:v>18.859034860709389</c:v>
                </c:pt>
                <c:pt idx="1263">
                  <c:v>18.859034860709389</c:v>
                </c:pt>
                <c:pt idx="1264">
                  <c:v>18.859034860709389</c:v>
                </c:pt>
                <c:pt idx="1265">
                  <c:v>18.859034860709389</c:v>
                </c:pt>
                <c:pt idx="1266">
                  <c:v>18.859034860709389</c:v>
                </c:pt>
                <c:pt idx="1267">
                  <c:v>18.859034860709389</c:v>
                </c:pt>
                <c:pt idx="1268">
                  <c:v>18.859034860709389</c:v>
                </c:pt>
                <c:pt idx="1269">
                  <c:v>18.859034860709389</c:v>
                </c:pt>
                <c:pt idx="1270">
                  <c:v>18.859034860709389</c:v>
                </c:pt>
                <c:pt idx="1271">
                  <c:v>18.859034860709389</c:v>
                </c:pt>
                <c:pt idx="1272">
                  <c:v>18.859034860709389</c:v>
                </c:pt>
                <c:pt idx="1273">
                  <c:v>18.859034860709389</c:v>
                </c:pt>
                <c:pt idx="1274">
                  <c:v>18.859034860709389</c:v>
                </c:pt>
                <c:pt idx="1275">
                  <c:v>18.859034860709389</c:v>
                </c:pt>
                <c:pt idx="1276">
                  <c:v>18.859034860709389</c:v>
                </c:pt>
                <c:pt idx="1277">
                  <c:v>18.859034860709389</c:v>
                </c:pt>
                <c:pt idx="1278">
                  <c:v>18.859034860709389</c:v>
                </c:pt>
                <c:pt idx="1279">
                  <c:v>18.859034860709389</c:v>
                </c:pt>
                <c:pt idx="1280">
                  <c:v>18.859034860709389</c:v>
                </c:pt>
                <c:pt idx="1281">
                  <c:v>18.859034860709389</c:v>
                </c:pt>
                <c:pt idx="1282">
                  <c:v>18.859034860709389</c:v>
                </c:pt>
                <c:pt idx="1283">
                  <c:v>18.859034860709389</c:v>
                </c:pt>
                <c:pt idx="1284">
                  <c:v>18.859034860709389</c:v>
                </c:pt>
                <c:pt idx="1285">
                  <c:v>18.859034860709389</c:v>
                </c:pt>
                <c:pt idx="1286">
                  <c:v>18.859034860709389</c:v>
                </c:pt>
                <c:pt idx="1287">
                  <c:v>18.859034860709389</c:v>
                </c:pt>
                <c:pt idx="1288">
                  <c:v>18.859034860709389</c:v>
                </c:pt>
                <c:pt idx="1289">
                  <c:v>18.859034860709389</c:v>
                </c:pt>
                <c:pt idx="1290">
                  <c:v>18.859034860709389</c:v>
                </c:pt>
                <c:pt idx="1291">
                  <c:v>18.859034860709389</c:v>
                </c:pt>
                <c:pt idx="1292">
                  <c:v>18.859034860709389</c:v>
                </c:pt>
                <c:pt idx="1293">
                  <c:v>18.859034860709389</c:v>
                </c:pt>
                <c:pt idx="1294">
                  <c:v>18.859034860709389</c:v>
                </c:pt>
                <c:pt idx="1295">
                  <c:v>18.859034860709389</c:v>
                </c:pt>
                <c:pt idx="1296">
                  <c:v>18.859034860709389</c:v>
                </c:pt>
                <c:pt idx="1297">
                  <c:v>18.859034860709389</c:v>
                </c:pt>
                <c:pt idx="1298">
                  <c:v>18.859034860709389</c:v>
                </c:pt>
                <c:pt idx="1299">
                  <c:v>18.859034860709389</c:v>
                </c:pt>
                <c:pt idx="1300">
                  <c:v>18.859034860709389</c:v>
                </c:pt>
                <c:pt idx="1301">
                  <c:v>18.859034860709389</c:v>
                </c:pt>
                <c:pt idx="1302">
                  <c:v>18.859034860709389</c:v>
                </c:pt>
                <c:pt idx="1303">
                  <c:v>18.859034860709389</c:v>
                </c:pt>
                <c:pt idx="1304">
                  <c:v>18.859034860709389</c:v>
                </c:pt>
                <c:pt idx="1305">
                  <c:v>18.859034860709389</c:v>
                </c:pt>
                <c:pt idx="1306">
                  <c:v>18.859034860709389</c:v>
                </c:pt>
                <c:pt idx="1307">
                  <c:v>18.859034860709389</c:v>
                </c:pt>
                <c:pt idx="1308">
                  <c:v>18.859034860709389</c:v>
                </c:pt>
                <c:pt idx="1309">
                  <c:v>18.859034860709389</c:v>
                </c:pt>
                <c:pt idx="1310">
                  <c:v>18.859034860709389</c:v>
                </c:pt>
                <c:pt idx="1311">
                  <c:v>18.859034860709389</c:v>
                </c:pt>
                <c:pt idx="1312">
                  <c:v>18.859034860709389</c:v>
                </c:pt>
                <c:pt idx="1313">
                  <c:v>18.859034860709389</c:v>
                </c:pt>
                <c:pt idx="1314">
                  <c:v>18.859034860709389</c:v>
                </c:pt>
                <c:pt idx="1315">
                  <c:v>18.859034860709389</c:v>
                </c:pt>
                <c:pt idx="1316">
                  <c:v>18.859034860709389</c:v>
                </c:pt>
                <c:pt idx="1317">
                  <c:v>18.859034860709389</c:v>
                </c:pt>
                <c:pt idx="1318">
                  <c:v>18.859034860709389</c:v>
                </c:pt>
                <c:pt idx="1319">
                  <c:v>18.859034860709389</c:v>
                </c:pt>
                <c:pt idx="1320">
                  <c:v>18.859034860709389</c:v>
                </c:pt>
                <c:pt idx="1321">
                  <c:v>18.859034860709389</c:v>
                </c:pt>
                <c:pt idx="1322">
                  <c:v>18.859034860709389</c:v>
                </c:pt>
                <c:pt idx="1323">
                  <c:v>18.859034860709389</c:v>
                </c:pt>
                <c:pt idx="1324">
                  <c:v>18.859034860709389</c:v>
                </c:pt>
                <c:pt idx="1325">
                  <c:v>18.859034860709389</c:v>
                </c:pt>
                <c:pt idx="1326">
                  <c:v>18.859034860709389</c:v>
                </c:pt>
                <c:pt idx="1327">
                  <c:v>18.859034860709389</c:v>
                </c:pt>
                <c:pt idx="1328">
                  <c:v>18.859034860709389</c:v>
                </c:pt>
                <c:pt idx="1329">
                  <c:v>18.859034860709389</c:v>
                </c:pt>
                <c:pt idx="1330">
                  <c:v>18.859034860709389</c:v>
                </c:pt>
                <c:pt idx="1331">
                  <c:v>18.859034860709389</c:v>
                </c:pt>
                <c:pt idx="1332">
                  <c:v>18.859034860709389</c:v>
                </c:pt>
                <c:pt idx="1333">
                  <c:v>18.859034860709389</c:v>
                </c:pt>
                <c:pt idx="1334">
                  <c:v>18.859034860709389</c:v>
                </c:pt>
                <c:pt idx="1335">
                  <c:v>18.859034860709389</c:v>
                </c:pt>
                <c:pt idx="1336">
                  <c:v>18.859034860709389</c:v>
                </c:pt>
                <c:pt idx="1337">
                  <c:v>18.859034860709389</c:v>
                </c:pt>
                <c:pt idx="1338">
                  <c:v>18.859034860709389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23.307740520213098</c:v>
                </c:pt>
                <c:pt idx="1444">
                  <c:v>23.307740520213098</c:v>
                </c:pt>
                <c:pt idx="1445">
                  <c:v>23.307740520213098</c:v>
                </c:pt>
                <c:pt idx="1446">
                  <c:v>23.307740520213098</c:v>
                </c:pt>
                <c:pt idx="1447">
                  <c:v>23.307740520213098</c:v>
                </c:pt>
                <c:pt idx="1448">
                  <c:v>23.307740520213098</c:v>
                </c:pt>
                <c:pt idx="1449">
                  <c:v>23.307740520213098</c:v>
                </c:pt>
                <c:pt idx="1450">
                  <c:v>23.307740520213098</c:v>
                </c:pt>
                <c:pt idx="1451">
                  <c:v>23.307740520213098</c:v>
                </c:pt>
                <c:pt idx="1452">
                  <c:v>23.307740520213098</c:v>
                </c:pt>
                <c:pt idx="1453">
                  <c:v>23.307740520213098</c:v>
                </c:pt>
                <c:pt idx="1454">
                  <c:v>23.307740520213098</c:v>
                </c:pt>
                <c:pt idx="1455">
                  <c:v>23.307740520213098</c:v>
                </c:pt>
                <c:pt idx="1456">
                  <c:v>23.307740520213098</c:v>
                </c:pt>
                <c:pt idx="1457">
                  <c:v>23.307740520213098</c:v>
                </c:pt>
                <c:pt idx="1458">
                  <c:v>23.307740520213098</c:v>
                </c:pt>
                <c:pt idx="1459">
                  <c:v>23.307740520213098</c:v>
                </c:pt>
                <c:pt idx="1460">
                  <c:v>23.307740520213098</c:v>
                </c:pt>
                <c:pt idx="1461">
                  <c:v>23.307740520213098</c:v>
                </c:pt>
                <c:pt idx="1462">
                  <c:v>23.307740520213098</c:v>
                </c:pt>
                <c:pt idx="1463">
                  <c:v>23.307740520213098</c:v>
                </c:pt>
                <c:pt idx="1464">
                  <c:v>23.307740520213098</c:v>
                </c:pt>
                <c:pt idx="1465">
                  <c:v>23.307740520213098</c:v>
                </c:pt>
                <c:pt idx="1466">
                  <c:v>23.307740520213098</c:v>
                </c:pt>
                <c:pt idx="1467">
                  <c:v>23.307740520213098</c:v>
                </c:pt>
                <c:pt idx="1468">
                  <c:v>23.307740520213098</c:v>
                </c:pt>
                <c:pt idx="1469">
                  <c:v>23.307740520213098</c:v>
                </c:pt>
                <c:pt idx="1470">
                  <c:v>23.307740520213098</c:v>
                </c:pt>
                <c:pt idx="1471">
                  <c:v>23.307740520213098</c:v>
                </c:pt>
                <c:pt idx="1472">
                  <c:v>23.307740520213098</c:v>
                </c:pt>
                <c:pt idx="1473">
                  <c:v>23.307740520213098</c:v>
                </c:pt>
                <c:pt idx="1474">
                  <c:v>23.307740520213098</c:v>
                </c:pt>
                <c:pt idx="1475">
                  <c:v>23.307740520213098</c:v>
                </c:pt>
                <c:pt idx="1476">
                  <c:v>23.307740520213098</c:v>
                </c:pt>
                <c:pt idx="1477">
                  <c:v>23.307740520213098</c:v>
                </c:pt>
                <c:pt idx="1478">
                  <c:v>23.307740520213098</c:v>
                </c:pt>
                <c:pt idx="1479">
                  <c:v>23.307740520213098</c:v>
                </c:pt>
                <c:pt idx="1480">
                  <c:v>23.307740520213098</c:v>
                </c:pt>
                <c:pt idx="1481">
                  <c:v>23.307740520213098</c:v>
                </c:pt>
                <c:pt idx="1482">
                  <c:v>23.307740520213098</c:v>
                </c:pt>
                <c:pt idx="1483">
                  <c:v>23.307740520213098</c:v>
                </c:pt>
                <c:pt idx="1484">
                  <c:v>23.307740520213098</c:v>
                </c:pt>
                <c:pt idx="1485">
                  <c:v>23.307740520213098</c:v>
                </c:pt>
                <c:pt idx="1486">
                  <c:v>23.307740520213098</c:v>
                </c:pt>
                <c:pt idx="1487">
                  <c:v>23.307740520213098</c:v>
                </c:pt>
                <c:pt idx="1488">
                  <c:v>23.307740520213098</c:v>
                </c:pt>
                <c:pt idx="1489">
                  <c:v>23.307740520213098</c:v>
                </c:pt>
                <c:pt idx="1490">
                  <c:v>23.307740520213098</c:v>
                </c:pt>
                <c:pt idx="1491">
                  <c:v>23.307740520213098</c:v>
                </c:pt>
                <c:pt idx="1492">
                  <c:v>23.307740520213098</c:v>
                </c:pt>
                <c:pt idx="1493">
                  <c:v>23.307740520213098</c:v>
                </c:pt>
                <c:pt idx="1494">
                  <c:v>23.307740520213098</c:v>
                </c:pt>
                <c:pt idx="1495">
                  <c:v>23.307740520213098</c:v>
                </c:pt>
                <c:pt idx="1496">
                  <c:v>23.307740520213098</c:v>
                </c:pt>
                <c:pt idx="1497">
                  <c:v>23.307740520213098</c:v>
                </c:pt>
                <c:pt idx="1498">
                  <c:v>23.307740520213098</c:v>
                </c:pt>
                <c:pt idx="1499">
                  <c:v>23.307740520213098</c:v>
                </c:pt>
                <c:pt idx="1500">
                  <c:v>23.307740520213098</c:v>
                </c:pt>
                <c:pt idx="1501">
                  <c:v>23.307740520213098</c:v>
                </c:pt>
                <c:pt idx="1502">
                  <c:v>23.307740520213098</c:v>
                </c:pt>
                <c:pt idx="1503">
                  <c:v>23.307740520213098</c:v>
                </c:pt>
                <c:pt idx="1504">
                  <c:v>23.307740520213098</c:v>
                </c:pt>
                <c:pt idx="1505">
                  <c:v>23.307740520213098</c:v>
                </c:pt>
                <c:pt idx="1506">
                  <c:v>23.307740520213098</c:v>
                </c:pt>
                <c:pt idx="1507">
                  <c:v>23.307740520213098</c:v>
                </c:pt>
                <c:pt idx="1508">
                  <c:v>23.307740520213098</c:v>
                </c:pt>
                <c:pt idx="1509">
                  <c:v>23.307740520213098</c:v>
                </c:pt>
                <c:pt idx="1510">
                  <c:v>23.307740520213098</c:v>
                </c:pt>
                <c:pt idx="1511">
                  <c:v>23.307740520213098</c:v>
                </c:pt>
                <c:pt idx="1512">
                  <c:v>23.307740520213098</c:v>
                </c:pt>
                <c:pt idx="1513">
                  <c:v>23.307740520213098</c:v>
                </c:pt>
                <c:pt idx="1514">
                  <c:v>23.307740520213098</c:v>
                </c:pt>
                <c:pt idx="1515">
                  <c:v>23.307740520213098</c:v>
                </c:pt>
                <c:pt idx="1516">
                  <c:v>23.307740520213098</c:v>
                </c:pt>
                <c:pt idx="1517">
                  <c:v>23.307740520213098</c:v>
                </c:pt>
                <c:pt idx="1518">
                  <c:v>23.307740520213098</c:v>
                </c:pt>
                <c:pt idx="1519">
                  <c:v>23.307740520213098</c:v>
                </c:pt>
                <c:pt idx="1520">
                  <c:v>23.307740520213098</c:v>
                </c:pt>
                <c:pt idx="1521">
                  <c:v>23.307740520213098</c:v>
                </c:pt>
                <c:pt idx="1522">
                  <c:v>23.307740520213098</c:v>
                </c:pt>
                <c:pt idx="1523">
                  <c:v>23.307740520213098</c:v>
                </c:pt>
                <c:pt idx="1524">
                  <c:v>23.307740520213098</c:v>
                </c:pt>
                <c:pt idx="1525">
                  <c:v>23.307740520213098</c:v>
                </c:pt>
                <c:pt idx="1526">
                  <c:v>23.307740520213098</c:v>
                </c:pt>
                <c:pt idx="1527">
                  <c:v>23.307740520213098</c:v>
                </c:pt>
                <c:pt idx="1528">
                  <c:v>23.307740520213098</c:v>
                </c:pt>
                <c:pt idx="1529">
                  <c:v>23.307740520213098</c:v>
                </c:pt>
                <c:pt idx="1530">
                  <c:v>23.307740520213098</c:v>
                </c:pt>
                <c:pt idx="1531">
                  <c:v>23.307740520213098</c:v>
                </c:pt>
                <c:pt idx="1532">
                  <c:v>23.307740520213098</c:v>
                </c:pt>
                <c:pt idx="1533">
                  <c:v>23.307740520213098</c:v>
                </c:pt>
                <c:pt idx="1534">
                  <c:v>23.307740520213098</c:v>
                </c:pt>
                <c:pt idx="1535">
                  <c:v>23.307740520213098</c:v>
                </c:pt>
                <c:pt idx="1536">
                  <c:v>23.307740520213098</c:v>
                </c:pt>
                <c:pt idx="1537">
                  <c:v>23.307740520213098</c:v>
                </c:pt>
                <c:pt idx="1538">
                  <c:v>23.307740520213098</c:v>
                </c:pt>
                <c:pt idx="1539">
                  <c:v>23.307740520213098</c:v>
                </c:pt>
                <c:pt idx="1540">
                  <c:v>23.307740520213098</c:v>
                </c:pt>
                <c:pt idx="1541">
                  <c:v>23.307740520213098</c:v>
                </c:pt>
                <c:pt idx="1542">
                  <c:v>23.307740520213098</c:v>
                </c:pt>
                <c:pt idx="1543">
                  <c:v>23.307740520213098</c:v>
                </c:pt>
                <c:pt idx="1544">
                  <c:v>23.307740520213098</c:v>
                </c:pt>
                <c:pt idx="1545">
                  <c:v>23.307740520213098</c:v>
                </c:pt>
                <c:pt idx="1546">
                  <c:v>23.307740520213098</c:v>
                </c:pt>
                <c:pt idx="1547">
                  <c:v>23.307740520213098</c:v>
                </c:pt>
                <c:pt idx="1548">
                  <c:v>23.307740520213098</c:v>
                </c:pt>
                <c:pt idx="1549">
                  <c:v>23.307740520213098</c:v>
                </c:pt>
                <c:pt idx="1550">
                  <c:v>23.307740520213098</c:v>
                </c:pt>
                <c:pt idx="1551">
                  <c:v>23.307740520213098</c:v>
                </c:pt>
                <c:pt idx="1552">
                  <c:v>23.307740520213098</c:v>
                </c:pt>
                <c:pt idx="1553">
                  <c:v>23.307740520213098</c:v>
                </c:pt>
                <c:pt idx="1554">
                  <c:v>23.307740520213098</c:v>
                </c:pt>
                <c:pt idx="1555">
                  <c:v>23.307740520213098</c:v>
                </c:pt>
                <c:pt idx="1556">
                  <c:v>23.307740520213098</c:v>
                </c:pt>
                <c:pt idx="1557">
                  <c:v>23.307740520213098</c:v>
                </c:pt>
                <c:pt idx="1558">
                  <c:v>23.307740520213098</c:v>
                </c:pt>
                <c:pt idx="1559">
                  <c:v>23.307740520213098</c:v>
                </c:pt>
                <c:pt idx="1560">
                  <c:v>23.307740520213098</c:v>
                </c:pt>
                <c:pt idx="1561">
                  <c:v>23.307740520213098</c:v>
                </c:pt>
                <c:pt idx="1562">
                  <c:v>23.307740520213098</c:v>
                </c:pt>
                <c:pt idx="1563">
                  <c:v>23.307740520213098</c:v>
                </c:pt>
                <c:pt idx="1564">
                  <c:v>23.307740520213098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28.393559667783766</c:v>
                </c:pt>
                <c:pt idx="1670">
                  <c:v>28.393559667783766</c:v>
                </c:pt>
                <c:pt idx="1671">
                  <c:v>28.393559667783766</c:v>
                </c:pt>
                <c:pt idx="1672">
                  <c:v>28.393559667783766</c:v>
                </c:pt>
                <c:pt idx="1673">
                  <c:v>28.393559667783766</c:v>
                </c:pt>
                <c:pt idx="1674">
                  <c:v>28.393559667783766</c:v>
                </c:pt>
                <c:pt idx="1675">
                  <c:v>28.393559667783766</c:v>
                </c:pt>
                <c:pt idx="1676">
                  <c:v>28.393559667783766</c:v>
                </c:pt>
                <c:pt idx="1677">
                  <c:v>28.393559667783766</c:v>
                </c:pt>
                <c:pt idx="1678">
                  <c:v>28.393559667783766</c:v>
                </c:pt>
                <c:pt idx="1679">
                  <c:v>28.393559667783766</c:v>
                </c:pt>
                <c:pt idx="1680">
                  <c:v>28.393559667783766</c:v>
                </c:pt>
                <c:pt idx="1681">
                  <c:v>28.393559667783766</c:v>
                </c:pt>
                <c:pt idx="1682">
                  <c:v>28.393559667783766</c:v>
                </c:pt>
                <c:pt idx="1683">
                  <c:v>28.393559667783766</c:v>
                </c:pt>
                <c:pt idx="1684">
                  <c:v>28.393559667783766</c:v>
                </c:pt>
                <c:pt idx="1685">
                  <c:v>28.393559667783766</c:v>
                </c:pt>
                <c:pt idx="1686">
                  <c:v>28.393559667783766</c:v>
                </c:pt>
                <c:pt idx="1687">
                  <c:v>28.393559667783766</c:v>
                </c:pt>
                <c:pt idx="1688">
                  <c:v>28.393559667783766</c:v>
                </c:pt>
                <c:pt idx="1689">
                  <c:v>28.393559667783766</c:v>
                </c:pt>
                <c:pt idx="1690">
                  <c:v>28.393559667783766</c:v>
                </c:pt>
                <c:pt idx="1691">
                  <c:v>28.393559667783766</c:v>
                </c:pt>
                <c:pt idx="1692">
                  <c:v>28.393559667783766</c:v>
                </c:pt>
                <c:pt idx="1693">
                  <c:v>28.393559667783766</c:v>
                </c:pt>
                <c:pt idx="1694">
                  <c:v>28.393559667783766</c:v>
                </c:pt>
                <c:pt idx="1695">
                  <c:v>28.393559667783766</c:v>
                </c:pt>
                <c:pt idx="1696">
                  <c:v>28.393559667783766</c:v>
                </c:pt>
                <c:pt idx="1697">
                  <c:v>28.393559667783766</c:v>
                </c:pt>
                <c:pt idx="1698">
                  <c:v>28.393559667783766</c:v>
                </c:pt>
                <c:pt idx="1699">
                  <c:v>28.393559667783766</c:v>
                </c:pt>
                <c:pt idx="1700">
                  <c:v>28.393559667783766</c:v>
                </c:pt>
                <c:pt idx="1701">
                  <c:v>28.393559667783766</c:v>
                </c:pt>
                <c:pt idx="1702">
                  <c:v>28.393559667783766</c:v>
                </c:pt>
                <c:pt idx="1703">
                  <c:v>28.393559667783766</c:v>
                </c:pt>
                <c:pt idx="1704">
                  <c:v>28.393559667783766</c:v>
                </c:pt>
                <c:pt idx="1705">
                  <c:v>28.393559667783766</c:v>
                </c:pt>
                <c:pt idx="1706">
                  <c:v>28.393559667783766</c:v>
                </c:pt>
                <c:pt idx="1707">
                  <c:v>28.393559667783766</c:v>
                </c:pt>
                <c:pt idx="1708">
                  <c:v>28.393559667783766</c:v>
                </c:pt>
                <c:pt idx="1709">
                  <c:v>28.393559667783766</c:v>
                </c:pt>
                <c:pt idx="1710">
                  <c:v>28.393559667783766</c:v>
                </c:pt>
                <c:pt idx="1711">
                  <c:v>28.393559667783766</c:v>
                </c:pt>
                <c:pt idx="1712">
                  <c:v>28.393559667783766</c:v>
                </c:pt>
                <c:pt idx="1713">
                  <c:v>28.393559667783766</c:v>
                </c:pt>
                <c:pt idx="1714">
                  <c:v>28.393559667783766</c:v>
                </c:pt>
                <c:pt idx="1715">
                  <c:v>28.393559667783766</c:v>
                </c:pt>
                <c:pt idx="1716">
                  <c:v>28.393559667783766</c:v>
                </c:pt>
                <c:pt idx="1717">
                  <c:v>28.393559667783766</c:v>
                </c:pt>
                <c:pt idx="1718">
                  <c:v>28.393559667783766</c:v>
                </c:pt>
                <c:pt idx="1719">
                  <c:v>28.393559667783766</c:v>
                </c:pt>
                <c:pt idx="1720">
                  <c:v>28.393559667783766</c:v>
                </c:pt>
                <c:pt idx="1721">
                  <c:v>28.393559667783766</c:v>
                </c:pt>
                <c:pt idx="1722">
                  <c:v>28.393559667783766</c:v>
                </c:pt>
                <c:pt idx="1723">
                  <c:v>28.393559667783766</c:v>
                </c:pt>
                <c:pt idx="1724">
                  <c:v>28.393559667783766</c:v>
                </c:pt>
                <c:pt idx="1725">
                  <c:v>28.393559667783766</c:v>
                </c:pt>
                <c:pt idx="1726">
                  <c:v>28.393559667783766</c:v>
                </c:pt>
                <c:pt idx="1727">
                  <c:v>28.393559667783766</c:v>
                </c:pt>
                <c:pt idx="1728">
                  <c:v>28.393559667783766</c:v>
                </c:pt>
                <c:pt idx="1729">
                  <c:v>28.393559667783766</c:v>
                </c:pt>
                <c:pt idx="1730">
                  <c:v>28.393559667783766</c:v>
                </c:pt>
                <c:pt idx="1731">
                  <c:v>28.393559667783766</c:v>
                </c:pt>
                <c:pt idx="1732">
                  <c:v>28.393559667783766</c:v>
                </c:pt>
                <c:pt idx="1733">
                  <c:v>28.393559667783766</c:v>
                </c:pt>
                <c:pt idx="1734">
                  <c:v>28.393559667783766</c:v>
                </c:pt>
                <c:pt idx="1735">
                  <c:v>28.393559667783766</c:v>
                </c:pt>
                <c:pt idx="1736">
                  <c:v>28.393559667783766</c:v>
                </c:pt>
                <c:pt idx="1737">
                  <c:v>28.393559667783766</c:v>
                </c:pt>
                <c:pt idx="1738">
                  <c:v>28.393559667783766</c:v>
                </c:pt>
                <c:pt idx="1739">
                  <c:v>28.393559667783766</c:v>
                </c:pt>
                <c:pt idx="1740">
                  <c:v>28.393559667783766</c:v>
                </c:pt>
                <c:pt idx="1741">
                  <c:v>28.393559667783766</c:v>
                </c:pt>
                <c:pt idx="1742">
                  <c:v>28.393559667783766</c:v>
                </c:pt>
                <c:pt idx="1743">
                  <c:v>28.393559667783766</c:v>
                </c:pt>
                <c:pt idx="1744">
                  <c:v>28.393559667783766</c:v>
                </c:pt>
                <c:pt idx="1745">
                  <c:v>28.393559667783766</c:v>
                </c:pt>
                <c:pt idx="1746">
                  <c:v>28.393559667783766</c:v>
                </c:pt>
                <c:pt idx="1747">
                  <c:v>28.393559667783766</c:v>
                </c:pt>
                <c:pt idx="1748">
                  <c:v>28.393559667783766</c:v>
                </c:pt>
                <c:pt idx="1749">
                  <c:v>28.393559667783766</c:v>
                </c:pt>
                <c:pt idx="1750">
                  <c:v>28.393559667783766</c:v>
                </c:pt>
                <c:pt idx="1751">
                  <c:v>28.393559667783766</c:v>
                </c:pt>
                <c:pt idx="1752">
                  <c:v>28.393559667783766</c:v>
                </c:pt>
                <c:pt idx="1753">
                  <c:v>28.393559667783766</c:v>
                </c:pt>
                <c:pt idx="1754">
                  <c:v>28.393559667783766</c:v>
                </c:pt>
                <c:pt idx="1755">
                  <c:v>28.393559667783766</c:v>
                </c:pt>
                <c:pt idx="1756">
                  <c:v>28.393559667783766</c:v>
                </c:pt>
                <c:pt idx="1757">
                  <c:v>28.393559667783766</c:v>
                </c:pt>
                <c:pt idx="1758">
                  <c:v>28.393559667783766</c:v>
                </c:pt>
                <c:pt idx="1759">
                  <c:v>28.393559667783766</c:v>
                </c:pt>
                <c:pt idx="1760">
                  <c:v>28.393559667783766</c:v>
                </c:pt>
                <c:pt idx="1761">
                  <c:v>28.393559667783766</c:v>
                </c:pt>
                <c:pt idx="1762">
                  <c:v>28.393559667783766</c:v>
                </c:pt>
                <c:pt idx="1763">
                  <c:v>28.393559667783766</c:v>
                </c:pt>
                <c:pt idx="1764">
                  <c:v>28.393559667783766</c:v>
                </c:pt>
                <c:pt idx="1765">
                  <c:v>28.393559667783766</c:v>
                </c:pt>
                <c:pt idx="1766">
                  <c:v>28.393559667783766</c:v>
                </c:pt>
                <c:pt idx="1767">
                  <c:v>28.393559667783766</c:v>
                </c:pt>
                <c:pt idx="1768">
                  <c:v>28.393559667783766</c:v>
                </c:pt>
                <c:pt idx="1769">
                  <c:v>28.393559667783766</c:v>
                </c:pt>
                <c:pt idx="1770">
                  <c:v>28.393559667783766</c:v>
                </c:pt>
                <c:pt idx="1771">
                  <c:v>28.393559667783766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32.272914097821619</c:v>
                </c:pt>
                <c:pt idx="1913">
                  <c:v>32.272914097821619</c:v>
                </c:pt>
                <c:pt idx="1914">
                  <c:v>32.272914097821619</c:v>
                </c:pt>
                <c:pt idx="1915">
                  <c:v>32.272914097821619</c:v>
                </c:pt>
                <c:pt idx="1916">
                  <c:v>32.272914097821619</c:v>
                </c:pt>
                <c:pt idx="1917">
                  <c:v>32.272914097821619</c:v>
                </c:pt>
                <c:pt idx="1918">
                  <c:v>32.272914097821619</c:v>
                </c:pt>
                <c:pt idx="1919">
                  <c:v>32.272914097821619</c:v>
                </c:pt>
                <c:pt idx="1920">
                  <c:v>32.272914097821619</c:v>
                </c:pt>
                <c:pt idx="1921">
                  <c:v>32.272914097821619</c:v>
                </c:pt>
                <c:pt idx="1922">
                  <c:v>32.272914097821619</c:v>
                </c:pt>
                <c:pt idx="1923">
                  <c:v>32.272914097821619</c:v>
                </c:pt>
                <c:pt idx="1924">
                  <c:v>32.272914097821619</c:v>
                </c:pt>
                <c:pt idx="1925">
                  <c:v>32.272914097821619</c:v>
                </c:pt>
                <c:pt idx="1926">
                  <c:v>32.272914097821619</c:v>
                </c:pt>
                <c:pt idx="1927">
                  <c:v>32.272914097821619</c:v>
                </c:pt>
                <c:pt idx="1928">
                  <c:v>32.272914097821619</c:v>
                </c:pt>
                <c:pt idx="1929">
                  <c:v>32.272914097821619</c:v>
                </c:pt>
                <c:pt idx="1930">
                  <c:v>32.272914097821619</c:v>
                </c:pt>
                <c:pt idx="1931">
                  <c:v>32.272914097821619</c:v>
                </c:pt>
                <c:pt idx="1932">
                  <c:v>32.272914097821619</c:v>
                </c:pt>
                <c:pt idx="1933">
                  <c:v>32.272914097821619</c:v>
                </c:pt>
                <c:pt idx="1934">
                  <c:v>32.272914097821619</c:v>
                </c:pt>
                <c:pt idx="1935">
                  <c:v>32.272914097821619</c:v>
                </c:pt>
                <c:pt idx="1936">
                  <c:v>32.272914097821619</c:v>
                </c:pt>
                <c:pt idx="1937">
                  <c:v>32.272914097821619</c:v>
                </c:pt>
                <c:pt idx="1938">
                  <c:v>32.272914097821619</c:v>
                </c:pt>
                <c:pt idx="1939">
                  <c:v>32.272914097821619</c:v>
                </c:pt>
                <c:pt idx="1940">
                  <c:v>32.272914097821619</c:v>
                </c:pt>
                <c:pt idx="1941">
                  <c:v>32.272914097821619</c:v>
                </c:pt>
                <c:pt idx="1942">
                  <c:v>32.272914097821619</c:v>
                </c:pt>
                <c:pt idx="1943">
                  <c:v>32.272914097821619</c:v>
                </c:pt>
                <c:pt idx="1944">
                  <c:v>32.272914097821619</c:v>
                </c:pt>
                <c:pt idx="1945">
                  <c:v>32.272914097821619</c:v>
                </c:pt>
                <c:pt idx="1946">
                  <c:v>32.272914097821619</c:v>
                </c:pt>
                <c:pt idx="1947">
                  <c:v>32.272914097821619</c:v>
                </c:pt>
                <c:pt idx="1948">
                  <c:v>32.272914097821619</c:v>
                </c:pt>
                <c:pt idx="1949">
                  <c:v>32.272914097821619</c:v>
                </c:pt>
                <c:pt idx="1950">
                  <c:v>32.272914097821619</c:v>
                </c:pt>
                <c:pt idx="1951">
                  <c:v>32.272914097821619</c:v>
                </c:pt>
                <c:pt idx="1952">
                  <c:v>32.272914097821619</c:v>
                </c:pt>
                <c:pt idx="1953">
                  <c:v>32.272914097821619</c:v>
                </c:pt>
                <c:pt idx="1954">
                  <c:v>32.272914097821619</c:v>
                </c:pt>
                <c:pt idx="1955">
                  <c:v>32.272914097821619</c:v>
                </c:pt>
                <c:pt idx="1956">
                  <c:v>32.272914097821619</c:v>
                </c:pt>
                <c:pt idx="1957">
                  <c:v>32.272914097821619</c:v>
                </c:pt>
                <c:pt idx="1958">
                  <c:v>32.272914097821619</c:v>
                </c:pt>
                <c:pt idx="1959">
                  <c:v>32.272914097821619</c:v>
                </c:pt>
                <c:pt idx="1960">
                  <c:v>32.272914097821619</c:v>
                </c:pt>
                <c:pt idx="1961">
                  <c:v>32.272914097821619</c:v>
                </c:pt>
                <c:pt idx="1962">
                  <c:v>32.272914097821619</c:v>
                </c:pt>
                <c:pt idx="1963">
                  <c:v>32.272914097821619</c:v>
                </c:pt>
                <c:pt idx="1964">
                  <c:v>32.272914097821619</c:v>
                </c:pt>
                <c:pt idx="1965">
                  <c:v>32.272914097821619</c:v>
                </c:pt>
                <c:pt idx="1966">
                  <c:v>32.272914097821619</c:v>
                </c:pt>
                <c:pt idx="1967">
                  <c:v>32.272914097821619</c:v>
                </c:pt>
                <c:pt idx="1968">
                  <c:v>32.272914097821619</c:v>
                </c:pt>
                <c:pt idx="1969">
                  <c:v>32.272914097821619</c:v>
                </c:pt>
                <c:pt idx="1970">
                  <c:v>32.272914097821619</c:v>
                </c:pt>
                <c:pt idx="1971">
                  <c:v>32.272914097821619</c:v>
                </c:pt>
                <c:pt idx="1972">
                  <c:v>32.272914097821619</c:v>
                </c:pt>
                <c:pt idx="1973">
                  <c:v>32.272914097821619</c:v>
                </c:pt>
                <c:pt idx="1974">
                  <c:v>32.272914097821619</c:v>
                </c:pt>
                <c:pt idx="1975">
                  <c:v>32.272914097821619</c:v>
                </c:pt>
                <c:pt idx="1976">
                  <c:v>32.272914097821619</c:v>
                </c:pt>
                <c:pt idx="1977">
                  <c:v>32.272914097821619</c:v>
                </c:pt>
                <c:pt idx="1978">
                  <c:v>32.272914097821619</c:v>
                </c:pt>
                <c:pt idx="1979">
                  <c:v>32.272914097821619</c:v>
                </c:pt>
                <c:pt idx="1980">
                  <c:v>32.272914097821619</c:v>
                </c:pt>
                <c:pt idx="1981">
                  <c:v>32.272914097821619</c:v>
                </c:pt>
                <c:pt idx="1982">
                  <c:v>32.272914097821619</c:v>
                </c:pt>
                <c:pt idx="1983">
                  <c:v>32.272914097821619</c:v>
                </c:pt>
                <c:pt idx="1984">
                  <c:v>32.272914097821619</c:v>
                </c:pt>
                <c:pt idx="1985">
                  <c:v>32.272914097821619</c:v>
                </c:pt>
                <c:pt idx="1986">
                  <c:v>32.272914097821619</c:v>
                </c:pt>
                <c:pt idx="1987">
                  <c:v>32.272914097821619</c:v>
                </c:pt>
                <c:pt idx="1988">
                  <c:v>32.272914097821619</c:v>
                </c:pt>
                <c:pt idx="1989">
                  <c:v>32.272914097821619</c:v>
                </c:pt>
                <c:pt idx="1990">
                  <c:v>32.272914097821619</c:v>
                </c:pt>
                <c:pt idx="1991">
                  <c:v>32.272914097821619</c:v>
                </c:pt>
                <c:pt idx="1992">
                  <c:v>32.272914097821619</c:v>
                </c:pt>
                <c:pt idx="1993">
                  <c:v>32.272914097821619</c:v>
                </c:pt>
                <c:pt idx="1994">
                  <c:v>32.272914097821619</c:v>
                </c:pt>
                <c:pt idx="1995">
                  <c:v>32.272914097821619</c:v>
                </c:pt>
                <c:pt idx="1996">
                  <c:v>32.272914097821619</c:v>
                </c:pt>
                <c:pt idx="1997">
                  <c:v>32.272914097821619</c:v>
                </c:pt>
                <c:pt idx="1998">
                  <c:v>32.272914097821619</c:v>
                </c:pt>
                <c:pt idx="1999">
                  <c:v>32.272914097821619</c:v>
                </c:pt>
                <c:pt idx="2000">
                  <c:v>32.272914097821619</c:v>
                </c:pt>
                <c:pt idx="2001">
                  <c:v>32.272914097821619</c:v>
                </c:pt>
                <c:pt idx="2002">
                  <c:v>32.272914097821619</c:v>
                </c:pt>
                <c:pt idx="2003">
                  <c:v>32.272914097821619</c:v>
                </c:pt>
                <c:pt idx="2004">
                  <c:v>32.272914097821619</c:v>
                </c:pt>
                <c:pt idx="2005">
                  <c:v>32.272914097821619</c:v>
                </c:pt>
                <c:pt idx="2006">
                  <c:v>32.272914097821619</c:v>
                </c:pt>
                <c:pt idx="2007">
                  <c:v>32.272914097821619</c:v>
                </c:pt>
                <c:pt idx="2008">
                  <c:v>32.272914097821619</c:v>
                </c:pt>
                <c:pt idx="2009">
                  <c:v>32.272914097821619</c:v>
                </c:pt>
                <c:pt idx="2010">
                  <c:v>32.272914097821619</c:v>
                </c:pt>
                <c:pt idx="2011">
                  <c:v>32.272914097821619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36.827311773623045</c:v>
                </c:pt>
                <c:pt idx="2127">
                  <c:v>36.827311773623045</c:v>
                </c:pt>
                <c:pt idx="2128">
                  <c:v>36.827311773623045</c:v>
                </c:pt>
                <c:pt idx="2129">
                  <c:v>36.827311773623045</c:v>
                </c:pt>
                <c:pt idx="2130">
                  <c:v>36.827311773623045</c:v>
                </c:pt>
                <c:pt idx="2131">
                  <c:v>36.827311773623045</c:v>
                </c:pt>
                <c:pt idx="2132">
                  <c:v>36.827311773623045</c:v>
                </c:pt>
                <c:pt idx="2133">
                  <c:v>36.827311773623045</c:v>
                </c:pt>
                <c:pt idx="2134">
                  <c:v>36.827311773623045</c:v>
                </c:pt>
                <c:pt idx="2135">
                  <c:v>36.827311773623045</c:v>
                </c:pt>
                <c:pt idx="2136">
                  <c:v>36.827311773623045</c:v>
                </c:pt>
                <c:pt idx="2137">
                  <c:v>36.827311773623045</c:v>
                </c:pt>
                <c:pt idx="2138">
                  <c:v>36.827311773623045</c:v>
                </c:pt>
                <c:pt idx="2139">
                  <c:v>36.827311773623045</c:v>
                </c:pt>
                <c:pt idx="2140">
                  <c:v>36.827311773623045</c:v>
                </c:pt>
                <c:pt idx="2141">
                  <c:v>36.827311773623045</c:v>
                </c:pt>
                <c:pt idx="2142">
                  <c:v>36.827311773623045</c:v>
                </c:pt>
                <c:pt idx="2143">
                  <c:v>36.827311773623045</c:v>
                </c:pt>
                <c:pt idx="2144">
                  <c:v>36.827311773623045</c:v>
                </c:pt>
                <c:pt idx="2145">
                  <c:v>36.827311773623045</c:v>
                </c:pt>
                <c:pt idx="2146">
                  <c:v>36.827311773623045</c:v>
                </c:pt>
                <c:pt idx="2147">
                  <c:v>36.827311773623045</c:v>
                </c:pt>
                <c:pt idx="2148">
                  <c:v>36.827311773623045</c:v>
                </c:pt>
                <c:pt idx="2149">
                  <c:v>36.827311773623045</c:v>
                </c:pt>
                <c:pt idx="2150">
                  <c:v>36.827311773623045</c:v>
                </c:pt>
                <c:pt idx="2151">
                  <c:v>36.827311773623045</c:v>
                </c:pt>
                <c:pt idx="2152">
                  <c:v>36.827311773623045</c:v>
                </c:pt>
                <c:pt idx="2153">
                  <c:v>36.827311773623045</c:v>
                </c:pt>
                <c:pt idx="2154">
                  <c:v>36.827311773623045</c:v>
                </c:pt>
                <c:pt idx="2155">
                  <c:v>36.827311773623045</c:v>
                </c:pt>
                <c:pt idx="2156">
                  <c:v>36.827311773623045</c:v>
                </c:pt>
                <c:pt idx="2157">
                  <c:v>36.827311773623045</c:v>
                </c:pt>
                <c:pt idx="2158">
                  <c:v>36.827311773623045</c:v>
                </c:pt>
                <c:pt idx="2159">
                  <c:v>36.827311773623045</c:v>
                </c:pt>
                <c:pt idx="2160">
                  <c:v>36.827311773623045</c:v>
                </c:pt>
                <c:pt idx="2161">
                  <c:v>36.827311773623045</c:v>
                </c:pt>
                <c:pt idx="2162">
                  <c:v>36.827311773623045</c:v>
                </c:pt>
                <c:pt idx="2163">
                  <c:v>36.827311773623045</c:v>
                </c:pt>
                <c:pt idx="2164">
                  <c:v>36.827311773623045</c:v>
                </c:pt>
                <c:pt idx="2165">
                  <c:v>36.827311773623045</c:v>
                </c:pt>
                <c:pt idx="2166">
                  <c:v>36.827311773623045</c:v>
                </c:pt>
                <c:pt idx="2167">
                  <c:v>36.827311773623045</c:v>
                </c:pt>
                <c:pt idx="2168">
                  <c:v>36.827311773623045</c:v>
                </c:pt>
                <c:pt idx="2169">
                  <c:v>36.827311773623045</c:v>
                </c:pt>
                <c:pt idx="2170">
                  <c:v>36.827311773623045</c:v>
                </c:pt>
                <c:pt idx="2171">
                  <c:v>36.827311773623045</c:v>
                </c:pt>
                <c:pt idx="2172">
                  <c:v>36.827311773623045</c:v>
                </c:pt>
                <c:pt idx="2173">
                  <c:v>36.827311773623045</c:v>
                </c:pt>
                <c:pt idx="2174">
                  <c:v>36.827311773623045</c:v>
                </c:pt>
                <c:pt idx="2175">
                  <c:v>36.827311773623045</c:v>
                </c:pt>
                <c:pt idx="2176">
                  <c:v>36.827311773623045</c:v>
                </c:pt>
                <c:pt idx="2177">
                  <c:v>36.827311773623045</c:v>
                </c:pt>
                <c:pt idx="2178">
                  <c:v>36.827311773623045</c:v>
                </c:pt>
                <c:pt idx="2179">
                  <c:v>36.827311773623045</c:v>
                </c:pt>
                <c:pt idx="2180">
                  <c:v>36.827311773623045</c:v>
                </c:pt>
                <c:pt idx="2181">
                  <c:v>36.827311773623045</c:v>
                </c:pt>
                <c:pt idx="2182">
                  <c:v>36.827311773623045</c:v>
                </c:pt>
                <c:pt idx="2183">
                  <c:v>36.827311773623045</c:v>
                </c:pt>
                <c:pt idx="2184">
                  <c:v>36.827311773623045</c:v>
                </c:pt>
                <c:pt idx="2185">
                  <c:v>36.827311773623045</c:v>
                </c:pt>
                <c:pt idx="2186">
                  <c:v>36.827311773623045</c:v>
                </c:pt>
                <c:pt idx="2187">
                  <c:v>36.827311773623045</c:v>
                </c:pt>
                <c:pt idx="2188">
                  <c:v>36.827311773623045</c:v>
                </c:pt>
                <c:pt idx="2189">
                  <c:v>36.827311773623045</c:v>
                </c:pt>
                <c:pt idx="2190">
                  <c:v>36.827311773623045</c:v>
                </c:pt>
                <c:pt idx="2191">
                  <c:v>36.827311773623045</c:v>
                </c:pt>
                <c:pt idx="2192">
                  <c:v>36.827311773623045</c:v>
                </c:pt>
                <c:pt idx="2193">
                  <c:v>36.827311773623045</c:v>
                </c:pt>
                <c:pt idx="2194">
                  <c:v>36.827311773623045</c:v>
                </c:pt>
                <c:pt idx="2195">
                  <c:v>36.827311773623045</c:v>
                </c:pt>
                <c:pt idx="2196">
                  <c:v>36.827311773623045</c:v>
                </c:pt>
                <c:pt idx="2197">
                  <c:v>36.827311773623045</c:v>
                </c:pt>
                <c:pt idx="2198">
                  <c:v>36.827311773623045</c:v>
                </c:pt>
                <c:pt idx="2199">
                  <c:v>36.827311773623045</c:v>
                </c:pt>
                <c:pt idx="2200">
                  <c:v>36.827311773623045</c:v>
                </c:pt>
                <c:pt idx="2201">
                  <c:v>36.827311773623045</c:v>
                </c:pt>
                <c:pt idx="2202">
                  <c:v>36.827311773623045</c:v>
                </c:pt>
                <c:pt idx="2203">
                  <c:v>36.827311773623045</c:v>
                </c:pt>
                <c:pt idx="2204">
                  <c:v>36.827311773623045</c:v>
                </c:pt>
                <c:pt idx="2205">
                  <c:v>36.827311773623045</c:v>
                </c:pt>
                <c:pt idx="2206">
                  <c:v>36.827311773623045</c:v>
                </c:pt>
                <c:pt idx="2207">
                  <c:v>36.827311773623045</c:v>
                </c:pt>
                <c:pt idx="2208">
                  <c:v>36.827311773623045</c:v>
                </c:pt>
                <c:pt idx="2209">
                  <c:v>36.827311773623045</c:v>
                </c:pt>
                <c:pt idx="2210">
                  <c:v>36.827311773623045</c:v>
                </c:pt>
                <c:pt idx="2211">
                  <c:v>36.827311773623045</c:v>
                </c:pt>
                <c:pt idx="2212">
                  <c:v>36.827311773623045</c:v>
                </c:pt>
                <c:pt idx="2213">
                  <c:v>36.827311773623045</c:v>
                </c:pt>
                <c:pt idx="2214">
                  <c:v>36.827311773623045</c:v>
                </c:pt>
                <c:pt idx="2215">
                  <c:v>36.827311773623045</c:v>
                </c:pt>
                <c:pt idx="2216">
                  <c:v>36.827311773623045</c:v>
                </c:pt>
                <c:pt idx="2217">
                  <c:v>36.827311773623045</c:v>
                </c:pt>
                <c:pt idx="2218">
                  <c:v>36.827311773623045</c:v>
                </c:pt>
                <c:pt idx="2219">
                  <c:v>36.827311773623045</c:v>
                </c:pt>
                <c:pt idx="2220">
                  <c:v>36.827311773623045</c:v>
                </c:pt>
                <c:pt idx="2221">
                  <c:v>36.827311773623045</c:v>
                </c:pt>
                <c:pt idx="2222">
                  <c:v>36.827311773623045</c:v>
                </c:pt>
                <c:pt idx="2223">
                  <c:v>36.827311773623045</c:v>
                </c:pt>
                <c:pt idx="2224">
                  <c:v>36.827311773623045</c:v>
                </c:pt>
                <c:pt idx="2225">
                  <c:v>36.827311773623045</c:v>
                </c:pt>
                <c:pt idx="2226">
                  <c:v>36.827311773623045</c:v>
                </c:pt>
                <c:pt idx="2227">
                  <c:v>36.827311773623045</c:v>
                </c:pt>
                <c:pt idx="2228">
                  <c:v>36.827311773623045</c:v>
                </c:pt>
                <c:pt idx="2229">
                  <c:v>36.827311773623045</c:v>
                </c:pt>
                <c:pt idx="2230">
                  <c:v>36.827311773623045</c:v>
                </c:pt>
                <c:pt idx="2231">
                  <c:v>36.827311773623045</c:v>
                </c:pt>
                <c:pt idx="2232">
                  <c:v>36.827311773623045</c:v>
                </c:pt>
                <c:pt idx="2233">
                  <c:v>36.827311773623045</c:v>
                </c:pt>
                <c:pt idx="2234">
                  <c:v>36.827311773623045</c:v>
                </c:pt>
                <c:pt idx="2235">
                  <c:v>36.827311773623045</c:v>
                </c:pt>
                <c:pt idx="2236">
                  <c:v>36.827311773623045</c:v>
                </c:pt>
                <c:pt idx="2237">
                  <c:v>36.827311773623045</c:v>
                </c:pt>
                <c:pt idx="2238">
                  <c:v>36.827311773623045</c:v>
                </c:pt>
                <c:pt idx="2239">
                  <c:v>36.827311773623045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42.937246167954932</c:v>
                </c:pt>
                <c:pt idx="2349">
                  <c:v>42.937246167954932</c:v>
                </c:pt>
                <c:pt idx="2350">
                  <c:v>42.937246167954932</c:v>
                </c:pt>
                <c:pt idx="2351">
                  <c:v>42.937246167954932</c:v>
                </c:pt>
                <c:pt idx="2352">
                  <c:v>42.937246167954932</c:v>
                </c:pt>
                <c:pt idx="2353">
                  <c:v>42.937246167954932</c:v>
                </c:pt>
                <c:pt idx="2354">
                  <c:v>42.937246167954932</c:v>
                </c:pt>
                <c:pt idx="2355">
                  <c:v>42.937246167954932</c:v>
                </c:pt>
                <c:pt idx="2356">
                  <c:v>42.937246167954932</c:v>
                </c:pt>
                <c:pt idx="2357">
                  <c:v>42.937246167954932</c:v>
                </c:pt>
                <c:pt idx="2358">
                  <c:v>42.937246167954932</c:v>
                </c:pt>
                <c:pt idx="2359">
                  <c:v>42.937246167954932</c:v>
                </c:pt>
                <c:pt idx="2360">
                  <c:v>42.937246167954932</c:v>
                </c:pt>
                <c:pt idx="2361">
                  <c:v>42.937246167954932</c:v>
                </c:pt>
                <c:pt idx="2362">
                  <c:v>42.937246167954932</c:v>
                </c:pt>
                <c:pt idx="2363">
                  <c:v>42.937246167954932</c:v>
                </c:pt>
                <c:pt idx="2364">
                  <c:v>42.937246167954932</c:v>
                </c:pt>
                <c:pt idx="2365">
                  <c:v>42.937246167954932</c:v>
                </c:pt>
                <c:pt idx="2366">
                  <c:v>42.937246167954932</c:v>
                </c:pt>
                <c:pt idx="2367">
                  <c:v>42.937246167954932</c:v>
                </c:pt>
                <c:pt idx="2368">
                  <c:v>42.937246167954932</c:v>
                </c:pt>
                <c:pt idx="2369">
                  <c:v>42.937246167954932</c:v>
                </c:pt>
                <c:pt idx="2370">
                  <c:v>42.937246167954932</c:v>
                </c:pt>
                <c:pt idx="2371">
                  <c:v>42.937246167954932</c:v>
                </c:pt>
                <c:pt idx="2372">
                  <c:v>42.937246167954932</c:v>
                </c:pt>
                <c:pt idx="2373">
                  <c:v>42.937246167954932</c:v>
                </c:pt>
                <c:pt idx="2374">
                  <c:v>42.937246167954932</c:v>
                </c:pt>
                <c:pt idx="2375">
                  <c:v>42.937246167954932</c:v>
                </c:pt>
                <c:pt idx="2376">
                  <c:v>42.937246167954932</c:v>
                </c:pt>
                <c:pt idx="2377">
                  <c:v>42.937246167954932</c:v>
                </c:pt>
                <c:pt idx="2378">
                  <c:v>42.937246167954932</c:v>
                </c:pt>
                <c:pt idx="2379">
                  <c:v>42.937246167954932</c:v>
                </c:pt>
                <c:pt idx="2380">
                  <c:v>42.937246167954932</c:v>
                </c:pt>
                <c:pt idx="2381">
                  <c:v>42.937246167954932</c:v>
                </c:pt>
                <c:pt idx="2382">
                  <c:v>42.937246167954932</c:v>
                </c:pt>
                <c:pt idx="2383">
                  <c:v>42.937246167954932</c:v>
                </c:pt>
                <c:pt idx="2384">
                  <c:v>42.937246167954932</c:v>
                </c:pt>
                <c:pt idx="2385">
                  <c:v>42.937246167954932</c:v>
                </c:pt>
                <c:pt idx="2386">
                  <c:v>42.937246167954932</c:v>
                </c:pt>
                <c:pt idx="2387">
                  <c:v>42.937246167954932</c:v>
                </c:pt>
                <c:pt idx="2388">
                  <c:v>42.937246167954932</c:v>
                </c:pt>
                <c:pt idx="2389">
                  <c:v>42.937246167954932</c:v>
                </c:pt>
                <c:pt idx="2390">
                  <c:v>42.937246167954932</c:v>
                </c:pt>
                <c:pt idx="2391">
                  <c:v>42.937246167954932</c:v>
                </c:pt>
                <c:pt idx="2392">
                  <c:v>42.937246167954932</c:v>
                </c:pt>
                <c:pt idx="2393">
                  <c:v>42.937246167954932</c:v>
                </c:pt>
                <c:pt idx="2394">
                  <c:v>42.937246167954932</c:v>
                </c:pt>
                <c:pt idx="2395">
                  <c:v>42.937246167954932</c:v>
                </c:pt>
                <c:pt idx="2396">
                  <c:v>42.937246167954932</c:v>
                </c:pt>
                <c:pt idx="2397">
                  <c:v>42.937246167954932</c:v>
                </c:pt>
                <c:pt idx="2398">
                  <c:v>42.937246167954932</c:v>
                </c:pt>
                <c:pt idx="2399">
                  <c:v>42.937246167954932</c:v>
                </c:pt>
                <c:pt idx="2400">
                  <c:v>42.937246167954932</c:v>
                </c:pt>
                <c:pt idx="2401">
                  <c:v>42.937246167954932</c:v>
                </c:pt>
                <c:pt idx="2402">
                  <c:v>42.937246167954932</c:v>
                </c:pt>
                <c:pt idx="2403">
                  <c:v>42.937246167954932</c:v>
                </c:pt>
                <c:pt idx="2404">
                  <c:v>42.937246167954932</c:v>
                </c:pt>
                <c:pt idx="2405">
                  <c:v>42.937246167954932</c:v>
                </c:pt>
                <c:pt idx="2406">
                  <c:v>42.937246167954932</c:v>
                </c:pt>
                <c:pt idx="2407">
                  <c:v>42.937246167954932</c:v>
                </c:pt>
                <c:pt idx="2408">
                  <c:v>42.937246167954932</c:v>
                </c:pt>
                <c:pt idx="2409">
                  <c:v>42.937246167954932</c:v>
                </c:pt>
                <c:pt idx="2410">
                  <c:v>42.937246167954932</c:v>
                </c:pt>
                <c:pt idx="2411">
                  <c:v>42.937246167954932</c:v>
                </c:pt>
                <c:pt idx="2412">
                  <c:v>42.937246167954932</c:v>
                </c:pt>
                <c:pt idx="2413">
                  <c:v>42.937246167954932</c:v>
                </c:pt>
                <c:pt idx="2414">
                  <c:v>42.937246167954932</c:v>
                </c:pt>
                <c:pt idx="2415">
                  <c:v>42.937246167954932</c:v>
                </c:pt>
                <c:pt idx="2416">
                  <c:v>42.937246167954932</c:v>
                </c:pt>
                <c:pt idx="2417">
                  <c:v>42.937246167954932</c:v>
                </c:pt>
                <c:pt idx="2418">
                  <c:v>42.937246167954932</c:v>
                </c:pt>
                <c:pt idx="2419">
                  <c:v>42.937246167954932</c:v>
                </c:pt>
                <c:pt idx="2420">
                  <c:v>42.937246167954932</c:v>
                </c:pt>
                <c:pt idx="2421">
                  <c:v>42.937246167954932</c:v>
                </c:pt>
                <c:pt idx="2422">
                  <c:v>42.937246167954932</c:v>
                </c:pt>
                <c:pt idx="2423">
                  <c:v>42.937246167954932</c:v>
                </c:pt>
                <c:pt idx="2424">
                  <c:v>42.937246167954932</c:v>
                </c:pt>
                <c:pt idx="2425">
                  <c:v>42.937246167954932</c:v>
                </c:pt>
                <c:pt idx="2426">
                  <c:v>42.937246167954932</c:v>
                </c:pt>
                <c:pt idx="2427">
                  <c:v>42.937246167954932</c:v>
                </c:pt>
                <c:pt idx="2428">
                  <c:v>42.937246167954932</c:v>
                </c:pt>
                <c:pt idx="2429">
                  <c:v>42.937246167954932</c:v>
                </c:pt>
                <c:pt idx="2430">
                  <c:v>42.937246167954932</c:v>
                </c:pt>
                <c:pt idx="2431">
                  <c:v>42.937246167954932</c:v>
                </c:pt>
                <c:pt idx="2432">
                  <c:v>42.937246167954932</c:v>
                </c:pt>
                <c:pt idx="2433">
                  <c:v>42.937246167954932</c:v>
                </c:pt>
                <c:pt idx="2434">
                  <c:v>42.937246167954932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47.484993997599041</c:v>
                </c:pt>
                <c:pt idx="2562">
                  <c:v>47.484993997599041</c:v>
                </c:pt>
                <c:pt idx="2563">
                  <c:v>47.484993997599041</c:v>
                </c:pt>
                <c:pt idx="2564">
                  <c:v>47.484993997599041</c:v>
                </c:pt>
                <c:pt idx="2565">
                  <c:v>47.484993997599041</c:v>
                </c:pt>
                <c:pt idx="2566">
                  <c:v>47.484993997599041</c:v>
                </c:pt>
                <c:pt idx="2567">
                  <c:v>47.484993997599041</c:v>
                </c:pt>
                <c:pt idx="2568">
                  <c:v>47.484993997599041</c:v>
                </c:pt>
                <c:pt idx="2569">
                  <c:v>47.484993997599041</c:v>
                </c:pt>
                <c:pt idx="2570">
                  <c:v>47.484993997599041</c:v>
                </c:pt>
                <c:pt idx="2571">
                  <c:v>47.484993997599041</c:v>
                </c:pt>
                <c:pt idx="2572">
                  <c:v>47.484993997599041</c:v>
                </c:pt>
                <c:pt idx="2573">
                  <c:v>47.484993997599041</c:v>
                </c:pt>
                <c:pt idx="2574">
                  <c:v>47.484993997599041</c:v>
                </c:pt>
                <c:pt idx="2575">
                  <c:v>47.484993997599041</c:v>
                </c:pt>
                <c:pt idx="2576">
                  <c:v>47.484993997599041</c:v>
                </c:pt>
                <c:pt idx="2577">
                  <c:v>47.484993997599041</c:v>
                </c:pt>
                <c:pt idx="2578">
                  <c:v>47.484993997599041</c:v>
                </c:pt>
                <c:pt idx="2579">
                  <c:v>47.484993997599041</c:v>
                </c:pt>
                <c:pt idx="2580">
                  <c:v>47.484993997599041</c:v>
                </c:pt>
                <c:pt idx="2581">
                  <c:v>47.484993997599041</c:v>
                </c:pt>
                <c:pt idx="2582">
                  <c:v>47.484993997599041</c:v>
                </c:pt>
                <c:pt idx="2583">
                  <c:v>47.484993997599041</c:v>
                </c:pt>
                <c:pt idx="2584">
                  <c:v>47.484993997599041</c:v>
                </c:pt>
                <c:pt idx="2585">
                  <c:v>47.484993997599041</c:v>
                </c:pt>
                <c:pt idx="2586">
                  <c:v>47.484993997599041</c:v>
                </c:pt>
                <c:pt idx="2587">
                  <c:v>47.484993997599041</c:v>
                </c:pt>
                <c:pt idx="2588">
                  <c:v>47.484993997599041</c:v>
                </c:pt>
                <c:pt idx="2589">
                  <c:v>47.484993997599041</c:v>
                </c:pt>
                <c:pt idx="2590">
                  <c:v>47.484993997599041</c:v>
                </c:pt>
                <c:pt idx="2591">
                  <c:v>47.484993997599041</c:v>
                </c:pt>
                <c:pt idx="2592">
                  <c:v>47.484993997599041</c:v>
                </c:pt>
                <c:pt idx="2593">
                  <c:v>47.484993997599041</c:v>
                </c:pt>
                <c:pt idx="2594">
                  <c:v>47.484993997599041</c:v>
                </c:pt>
                <c:pt idx="2595">
                  <c:v>47.484993997599041</c:v>
                </c:pt>
                <c:pt idx="2596">
                  <c:v>47.484993997599041</c:v>
                </c:pt>
                <c:pt idx="2597">
                  <c:v>47.484993997599041</c:v>
                </c:pt>
                <c:pt idx="2598">
                  <c:v>47.484993997599041</c:v>
                </c:pt>
                <c:pt idx="2599">
                  <c:v>47.484993997599041</c:v>
                </c:pt>
                <c:pt idx="2600">
                  <c:v>47.484993997599041</c:v>
                </c:pt>
                <c:pt idx="2601">
                  <c:v>47.484993997599041</c:v>
                </c:pt>
                <c:pt idx="2602">
                  <c:v>47.484993997599041</c:v>
                </c:pt>
                <c:pt idx="2603">
                  <c:v>47.484993997599041</c:v>
                </c:pt>
                <c:pt idx="2604">
                  <c:v>47.484993997599041</c:v>
                </c:pt>
                <c:pt idx="2605">
                  <c:v>47.484993997599041</c:v>
                </c:pt>
                <c:pt idx="2606">
                  <c:v>47.484993997599041</c:v>
                </c:pt>
                <c:pt idx="2607">
                  <c:v>47.484993997599041</c:v>
                </c:pt>
                <c:pt idx="2608">
                  <c:v>47.484993997599041</c:v>
                </c:pt>
                <c:pt idx="2609">
                  <c:v>47.484993997599041</c:v>
                </c:pt>
                <c:pt idx="2610">
                  <c:v>47.484993997599041</c:v>
                </c:pt>
                <c:pt idx="2611">
                  <c:v>47.484993997599041</c:v>
                </c:pt>
                <c:pt idx="2612">
                  <c:v>47.484993997599041</c:v>
                </c:pt>
                <c:pt idx="2613">
                  <c:v>47.484993997599041</c:v>
                </c:pt>
                <c:pt idx="2614">
                  <c:v>47.484993997599041</c:v>
                </c:pt>
                <c:pt idx="2615">
                  <c:v>47.484993997599041</c:v>
                </c:pt>
                <c:pt idx="2616">
                  <c:v>47.484993997599041</c:v>
                </c:pt>
                <c:pt idx="2617">
                  <c:v>47.484993997599041</c:v>
                </c:pt>
                <c:pt idx="2618">
                  <c:v>47.484993997599041</c:v>
                </c:pt>
                <c:pt idx="2619">
                  <c:v>47.484993997599041</c:v>
                </c:pt>
                <c:pt idx="2620">
                  <c:v>47.484993997599041</c:v>
                </c:pt>
                <c:pt idx="2621">
                  <c:v>47.484993997599041</c:v>
                </c:pt>
                <c:pt idx="2622">
                  <c:v>47.484993997599041</c:v>
                </c:pt>
                <c:pt idx="2623">
                  <c:v>47.484993997599041</c:v>
                </c:pt>
                <c:pt idx="2624">
                  <c:v>47.484993997599041</c:v>
                </c:pt>
                <c:pt idx="2625">
                  <c:v>47.484993997599041</c:v>
                </c:pt>
                <c:pt idx="2626">
                  <c:v>47.484993997599041</c:v>
                </c:pt>
                <c:pt idx="2627">
                  <c:v>47.484993997599041</c:v>
                </c:pt>
                <c:pt idx="2628">
                  <c:v>47.484993997599041</c:v>
                </c:pt>
                <c:pt idx="2629">
                  <c:v>47.484993997599041</c:v>
                </c:pt>
                <c:pt idx="2630">
                  <c:v>47.484993997599041</c:v>
                </c:pt>
                <c:pt idx="2631">
                  <c:v>47.484993997599041</c:v>
                </c:pt>
                <c:pt idx="2632">
                  <c:v>47.484993997599041</c:v>
                </c:pt>
                <c:pt idx="2633">
                  <c:v>47.484993997599041</c:v>
                </c:pt>
                <c:pt idx="2634">
                  <c:v>47.484993997599041</c:v>
                </c:pt>
                <c:pt idx="2635">
                  <c:v>47.484993997599041</c:v>
                </c:pt>
                <c:pt idx="2636">
                  <c:v>47.484993997599041</c:v>
                </c:pt>
                <c:pt idx="2637">
                  <c:v>47.484993997599041</c:v>
                </c:pt>
                <c:pt idx="2638">
                  <c:v>47.484993997599041</c:v>
                </c:pt>
                <c:pt idx="2639">
                  <c:v>47.484993997599041</c:v>
                </c:pt>
                <c:pt idx="2640">
                  <c:v>47.484993997599041</c:v>
                </c:pt>
                <c:pt idx="2641">
                  <c:v>47.484993997599041</c:v>
                </c:pt>
                <c:pt idx="2642">
                  <c:v>47.484993997599041</c:v>
                </c:pt>
                <c:pt idx="2643">
                  <c:v>47.484993997599041</c:v>
                </c:pt>
                <c:pt idx="2644">
                  <c:v>47.484993997599041</c:v>
                </c:pt>
                <c:pt idx="2645">
                  <c:v>47.484993997599041</c:v>
                </c:pt>
                <c:pt idx="2646">
                  <c:v>47.484993997599041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56.585124783790455</c:v>
                </c:pt>
                <c:pt idx="2764">
                  <c:v>56.585124783790455</c:v>
                </c:pt>
                <c:pt idx="2765">
                  <c:v>56.585124783790455</c:v>
                </c:pt>
                <c:pt idx="2766">
                  <c:v>56.585124783790455</c:v>
                </c:pt>
                <c:pt idx="2767">
                  <c:v>56.585124783790455</c:v>
                </c:pt>
                <c:pt idx="2768">
                  <c:v>56.585124783790455</c:v>
                </c:pt>
                <c:pt idx="2769">
                  <c:v>56.585124783790455</c:v>
                </c:pt>
                <c:pt idx="2770">
                  <c:v>56.585124783790455</c:v>
                </c:pt>
                <c:pt idx="2771">
                  <c:v>56.585124783790455</c:v>
                </c:pt>
                <c:pt idx="2772">
                  <c:v>56.585124783790455</c:v>
                </c:pt>
                <c:pt idx="2773">
                  <c:v>56.585124783790455</c:v>
                </c:pt>
                <c:pt idx="2774">
                  <c:v>56.585124783790455</c:v>
                </c:pt>
                <c:pt idx="2775">
                  <c:v>56.585124783790455</c:v>
                </c:pt>
                <c:pt idx="2776">
                  <c:v>56.585124783790455</c:v>
                </c:pt>
                <c:pt idx="2777">
                  <c:v>56.585124783790455</c:v>
                </c:pt>
                <c:pt idx="2778">
                  <c:v>56.585124783790455</c:v>
                </c:pt>
                <c:pt idx="2779">
                  <c:v>56.585124783790455</c:v>
                </c:pt>
                <c:pt idx="2780">
                  <c:v>56.585124783790455</c:v>
                </c:pt>
                <c:pt idx="2781">
                  <c:v>56.585124783790455</c:v>
                </c:pt>
                <c:pt idx="2782">
                  <c:v>56.585124783790455</c:v>
                </c:pt>
                <c:pt idx="2783">
                  <c:v>56.585124783790455</c:v>
                </c:pt>
                <c:pt idx="2784">
                  <c:v>56.585124783790455</c:v>
                </c:pt>
                <c:pt idx="2785">
                  <c:v>56.585124783790455</c:v>
                </c:pt>
                <c:pt idx="2786">
                  <c:v>56.585124783790455</c:v>
                </c:pt>
                <c:pt idx="2787">
                  <c:v>56.585124783790455</c:v>
                </c:pt>
                <c:pt idx="2788">
                  <c:v>56.585124783790455</c:v>
                </c:pt>
                <c:pt idx="2789">
                  <c:v>56.585124783790455</c:v>
                </c:pt>
                <c:pt idx="2790">
                  <c:v>56.585124783790455</c:v>
                </c:pt>
                <c:pt idx="2791">
                  <c:v>56.585124783790455</c:v>
                </c:pt>
                <c:pt idx="2792">
                  <c:v>56.585124783790455</c:v>
                </c:pt>
                <c:pt idx="2793">
                  <c:v>56.585124783790455</c:v>
                </c:pt>
                <c:pt idx="2794">
                  <c:v>56.585124783790455</c:v>
                </c:pt>
                <c:pt idx="2795">
                  <c:v>56.585124783790455</c:v>
                </c:pt>
                <c:pt idx="2796">
                  <c:v>56.585124783790455</c:v>
                </c:pt>
                <c:pt idx="2797">
                  <c:v>56.585124783790455</c:v>
                </c:pt>
                <c:pt idx="2798">
                  <c:v>56.585124783790455</c:v>
                </c:pt>
                <c:pt idx="2799">
                  <c:v>56.585124783790455</c:v>
                </c:pt>
                <c:pt idx="2800">
                  <c:v>56.585124783790455</c:v>
                </c:pt>
                <c:pt idx="2801">
                  <c:v>56.585124783790455</c:v>
                </c:pt>
                <c:pt idx="2802">
                  <c:v>56.585124783790455</c:v>
                </c:pt>
                <c:pt idx="2803">
                  <c:v>56.585124783790455</c:v>
                </c:pt>
                <c:pt idx="2804">
                  <c:v>56.585124783790455</c:v>
                </c:pt>
                <c:pt idx="2805">
                  <c:v>56.585124783790455</c:v>
                </c:pt>
                <c:pt idx="2806">
                  <c:v>56.585124783790455</c:v>
                </c:pt>
                <c:pt idx="2807">
                  <c:v>56.585124783790455</c:v>
                </c:pt>
                <c:pt idx="2808">
                  <c:v>56.585124783790455</c:v>
                </c:pt>
                <c:pt idx="2809">
                  <c:v>56.585124783790455</c:v>
                </c:pt>
                <c:pt idx="2810">
                  <c:v>56.585124783790455</c:v>
                </c:pt>
                <c:pt idx="2811">
                  <c:v>56.585124783790455</c:v>
                </c:pt>
                <c:pt idx="2812">
                  <c:v>56.585124783790455</c:v>
                </c:pt>
                <c:pt idx="2813">
                  <c:v>56.585124783790455</c:v>
                </c:pt>
                <c:pt idx="2814">
                  <c:v>56.585124783790455</c:v>
                </c:pt>
                <c:pt idx="2815">
                  <c:v>56.585124783790455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62.52317266949153</c:v>
                </c:pt>
                <c:pt idx="2917">
                  <c:v>62.52317266949153</c:v>
                </c:pt>
                <c:pt idx="2918">
                  <c:v>62.52317266949153</c:v>
                </c:pt>
                <c:pt idx="2919">
                  <c:v>62.52317266949153</c:v>
                </c:pt>
                <c:pt idx="2920">
                  <c:v>62.52317266949153</c:v>
                </c:pt>
                <c:pt idx="2921">
                  <c:v>62.52317266949153</c:v>
                </c:pt>
                <c:pt idx="2922">
                  <c:v>62.52317266949153</c:v>
                </c:pt>
                <c:pt idx="2923">
                  <c:v>62.52317266949153</c:v>
                </c:pt>
                <c:pt idx="2924">
                  <c:v>62.52317266949153</c:v>
                </c:pt>
                <c:pt idx="2925">
                  <c:v>62.52317266949153</c:v>
                </c:pt>
                <c:pt idx="2926">
                  <c:v>62.52317266949153</c:v>
                </c:pt>
                <c:pt idx="2927">
                  <c:v>62.52317266949153</c:v>
                </c:pt>
                <c:pt idx="2928">
                  <c:v>62.52317266949153</c:v>
                </c:pt>
                <c:pt idx="2929">
                  <c:v>62.52317266949153</c:v>
                </c:pt>
                <c:pt idx="2930">
                  <c:v>62.52317266949153</c:v>
                </c:pt>
                <c:pt idx="2931">
                  <c:v>62.52317266949153</c:v>
                </c:pt>
                <c:pt idx="2932">
                  <c:v>62.52317266949153</c:v>
                </c:pt>
                <c:pt idx="2933">
                  <c:v>62.52317266949153</c:v>
                </c:pt>
                <c:pt idx="2934">
                  <c:v>62.52317266949153</c:v>
                </c:pt>
                <c:pt idx="2935">
                  <c:v>62.52317266949153</c:v>
                </c:pt>
                <c:pt idx="2936">
                  <c:v>62.52317266949153</c:v>
                </c:pt>
                <c:pt idx="2937">
                  <c:v>62.52317266949153</c:v>
                </c:pt>
                <c:pt idx="2938">
                  <c:v>62.52317266949153</c:v>
                </c:pt>
                <c:pt idx="2939">
                  <c:v>62.52317266949153</c:v>
                </c:pt>
                <c:pt idx="2940">
                  <c:v>62.52317266949153</c:v>
                </c:pt>
                <c:pt idx="2941">
                  <c:v>62.52317266949153</c:v>
                </c:pt>
                <c:pt idx="2942">
                  <c:v>62.52317266949153</c:v>
                </c:pt>
                <c:pt idx="2943">
                  <c:v>62.52317266949153</c:v>
                </c:pt>
                <c:pt idx="2944">
                  <c:v>62.52317266949153</c:v>
                </c:pt>
                <c:pt idx="2945">
                  <c:v>62.52317266949153</c:v>
                </c:pt>
                <c:pt idx="2946">
                  <c:v>62.52317266949153</c:v>
                </c:pt>
                <c:pt idx="2947">
                  <c:v>62.52317266949153</c:v>
                </c:pt>
                <c:pt idx="2948">
                  <c:v>62.52317266949153</c:v>
                </c:pt>
                <c:pt idx="2949">
                  <c:v>62.52317266949153</c:v>
                </c:pt>
                <c:pt idx="2950">
                  <c:v>62.52317266949153</c:v>
                </c:pt>
                <c:pt idx="2951">
                  <c:v>62.52317266949153</c:v>
                </c:pt>
                <c:pt idx="2952">
                  <c:v>62.52317266949153</c:v>
                </c:pt>
                <c:pt idx="2953">
                  <c:v>62.52317266949153</c:v>
                </c:pt>
                <c:pt idx="2954">
                  <c:v>62.52317266949153</c:v>
                </c:pt>
                <c:pt idx="2955">
                  <c:v>62.52317266949153</c:v>
                </c:pt>
                <c:pt idx="2956">
                  <c:v>62.52317266949153</c:v>
                </c:pt>
                <c:pt idx="2957">
                  <c:v>62.52317266949153</c:v>
                </c:pt>
                <c:pt idx="2958">
                  <c:v>62.52317266949153</c:v>
                </c:pt>
                <c:pt idx="2959">
                  <c:v>62.52317266949153</c:v>
                </c:pt>
                <c:pt idx="2960">
                  <c:v>62.52317266949153</c:v>
                </c:pt>
                <c:pt idx="2961">
                  <c:v>62.52317266949153</c:v>
                </c:pt>
                <c:pt idx="2962">
                  <c:v>62.52317266949153</c:v>
                </c:pt>
                <c:pt idx="2963">
                  <c:v>62.52317266949153</c:v>
                </c:pt>
                <c:pt idx="2964">
                  <c:v>62.52317266949153</c:v>
                </c:pt>
                <c:pt idx="2965">
                  <c:v>62.52317266949153</c:v>
                </c:pt>
                <c:pt idx="2966">
                  <c:v>62.52317266949153</c:v>
                </c:pt>
                <c:pt idx="2967">
                  <c:v>62.52317266949153</c:v>
                </c:pt>
                <c:pt idx="2968">
                  <c:v>62.52317266949153</c:v>
                </c:pt>
                <c:pt idx="2969">
                  <c:v>62.52317266949153</c:v>
                </c:pt>
                <c:pt idx="2970">
                  <c:v>62.52317266949153</c:v>
                </c:pt>
                <c:pt idx="2971">
                  <c:v>62.52317266949153</c:v>
                </c:pt>
                <c:pt idx="2972">
                  <c:v>62.52317266949153</c:v>
                </c:pt>
                <c:pt idx="2973">
                  <c:v>62.52317266949153</c:v>
                </c:pt>
                <c:pt idx="2974">
                  <c:v>62.52317266949153</c:v>
                </c:pt>
                <c:pt idx="2975">
                  <c:v>62.52317266949153</c:v>
                </c:pt>
                <c:pt idx="2976">
                  <c:v>62.52317266949153</c:v>
                </c:pt>
                <c:pt idx="2977">
                  <c:v>62.52317266949153</c:v>
                </c:pt>
                <c:pt idx="2978">
                  <c:v>62.52317266949153</c:v>
                </c:pt>
                <c:pt idx="2979">
                  <c:v>62.52317266949153</c:v>
                </c:pt>
                <c:pt idx="2980">
                  <c:v>62.52317266949153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65.74734118999713</c:v>
                </c:pt>
                <c:pt idx="3067">
                  <c:v>65.74734118999713</c:v>
                </c:pt>
                <c:pt idx="3068">
                  <c:v>65.74734118999713</c:v>
                </c:pt>
                <c:pt idx="3069">
                  <c:v>65.74734118999713</c:v>
                </c:pt>
                <c:pt idx="3070">
                  <c:v>65.74734118999713</c:v>
                </c:pt>
                <c:pt idx="3071">
                  <c:v>65.74734118999713</c:v>
                </c:pt>
                <c:pt idx="3072">
                  <c:v>65.74734118999713</c:v>
                </c:pt>
                <c:pt idx="3073">
                  <c:v>65.74734118999713</c:v>
                </c:pt>
                <c:pt idx="3074">
                  <c:v>65.74734118999713</c:v>
                </c:pt>
                <c:pt idx="3075">
                  <c:v>65.74734118999713</c:v>
                </c:pt>
                <c:pt idx="3076">
                  <c:v>65.74734118999713</c:v>
                </c:pt>
                <c:pt idx="3077">
                  <c:v>65.74734118999713</c:v>
                </c:pt>
                <c:pt idx="3078">
                  <c:v>65.74734118999713</c:v>
                </c:pt>
                <c:pt idx="3079">
                  <c:v>65.74734118999713</c:v>
                </c:pt>
                <c:pt idx="3080">
                  <c:v>65.74734118999713</c:v>
                </c:pt>
                <c:pt idx="3081">
                  <c:v>65.74734118999713</c:v>
                </c:pt>
                <c:pt idx="3082">
                  <c:v>65.74734118999713</c:v>
                </c:pt>
                <c:pt idx="3083">
                  <c:v>65.74734118999713</c:v>
                </c:pt>
                <c:pt idx="3084">
                  <c:v>65.74734118999713</c:v>
                </c:pt>
                <c:pt idx="3085">
                  <c:v>65.74734118999713</c:v>
                </c:pt>
                <c:pt idx="3086">
                  <c:v>65.74734118999713</c:v>
                </c:pt>
                <c:pt idx="3087">
                  <c:v>65.74734118999713</c:v>
                </c:pt>
                <c:pt idx="3088">
                  <c:v>65.74734118999713</c:v>
                </c:pt>
                <c:pt idx="3089">
                  <c:v>65.74734118999713</c:v>
                </c:pt>
                <c:pt idx="3090">
                  <c:v>65.74734118999713</c:v>
                </c:pt>
                <c:pt idx="3091">
                  <c:v>65.74734118999713</c:v>
                </c:pt>
                <c:pt idx="3092">
                  <c:v>65.74734118999713</c:v>
                </c:pt>
                <c:pt idx="3093">
                  <c:v>65.74734118999713</c:v>
                </c:pt>
                <c:pt idx="3094">
                  <c:v>65.74734118999713</c:v>
                </c:pt>
                <c:pt idx="3095">
                  <c:v>65.74734118999713</c:v>
                </c:pt>
                <c:pt idx="3096">
                  <c:v>65.74734118999713</c:v>
                </c:pt>
                <c:pt idx="3097">
                  <c:v>65.74734118999713</c:v>
                </c:pt>
                <c:pt idx="3098">
                  <c:v>65.74734118999713</c:v>
                </c:pt>
                <c:pt idx="3099">
                  <c:v>65.74734118999713</c:v>
                </c:pt>
                <c:pt idx="3100">
                  <c:v>65.74734118999713</c:v>
                </c:pt>
                <c:pt idx="3101">
                  <c:v>65.74734118999713</c:v>
                </c:pt>
                <c:pt idx="3102">
                  <c:v>65.74734118999713</c:v>
                </c:pt>
                <c:pt idx="3103">
                  <c:v>65.74734118999713</c:v>
                </c:pt>
                <c:pt idx="3104">
                  <c:v>65.74734118999713</c:v>
                </c:pt>
                <c:pt idx="3105">
                  <c:v>65.74734118999713</c:v>
                </c:pt>
                <c:pt idx="3106">
                  <c:v>65.74734118999713</c:v>
                </c:pt>
                <c:pt idx="3107">
                  <c:v>65.74734118999713</c:v>
                </c:pt>
                <c:pt idx="3108">
                  <c:v>65.74734118999713</c:v>
                </c:pt>
                <c:pt idx="3109">
                  <c:v>65.74734118999713</c:v>
                </c:pt>
                <c:pt idx="3110">
                  <c:v>65.74734118999713</c:v>
                </c:pt>
                <c:pt idx="3111">
                  <c:v>65.74734118999713</c:v>
                </c:pt>
                <c:pt idx="3112">
                  <c:v>65.74734118999713</c:v>
                </c:pt>
                <c:pt idx="3113">
                  <c:v>65.74734118999713</c:v>
                </c:pt>
                <c:pt idx="3114">
                  <c:v>65.74734118999713</c:v>
                </c:pt>
                <c:pt idx="3115">
                  <c:v>65.74734118999713</c:v>
                </c:pt>
                <c:pt idx="3116">
                  <c:v>65.74734118999713</c:v>
                </c:pt>
                <c:pt idx="3117">
                  <c:v>65.74734118999713</c:v>
                </c:pt>
                <c:pt idx="3118">
                  <c:v>65.74734118999713</c:v>
                </c:pt>
                <c:pt idx="3119">
                  <c:v>65.74734118999713</c:v>
                </c:pt>
                <c:pt idx="3120">
                  <c:v>65.74734118999713</c:v>
                </c:pt>
                <c:pt idx="3121">
                  <c:v>65.74734118999713</c:v>
                </c:pt>
                <c:pt idx="3122">
                  <c:v>65.74734118999713</c:v>
                </c:pt>
                <c:pt idx="3123">
                  <c:v>65.74734118999713</c:v>
                </c:pt>
                <c:pt idx="3124">
                  <c:v>65.74734118999713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68.812431394072448</c:v>
                </c:pt>
                <c:pt idx="3245">
                  <c:v>68.812431394072448</c:v>
                </c:pt>
                <c:pt idx="3246">
                  <c:v>68.812431394072448</c:v>
                </c:pt>
                <c:pt idx="3247">
                  <c:v>68.812431394072448</c:v>
                </c:pt>
                <c:pt idx="3248">
                  <c:v>68.812431394072448</c:v>
                </c:pt>
                <c:pt idx="3249">
                  <c:v>68.812431394072448</c:v>
                </c:pt>
                <c:pt idx="3250">
                  <c:v>68.812431394072448</c:v>
                </c:pt>
                <c:pt idx="3251">
                  <c:v>68.812431394072448</c:v>
                </c:pt>
                <c:pt idx="3252">
                  <c:v>68.812431394072448</c:v>
                </c:pt>
                <c:pt idx="3253">
                  <c:v>68.812431394072448</c:v>
                </c:pt>
                <c:pt idx="3254">
                  <c:v>68.812431394072448</c:v>
                </c:pt>
                <c:pt idx="3255">
                  <c:v>68.812431394072448</c:v>
                </c:pt>
                <c:pt idx="3256">
                  <c:v>68.812431394072448</c:v>
                </c:pt>
                <c:pt idx="3257">
                  <c:v>68.812431394072448</c:v>
                </c:pt>
                <c:pt idx="3258">
                  <c:v>68.812431394072448</c:v>
                </c:pt>
                <c:pt idx="3259">
                  <c:v>68.812431394072448</c:v>
                </c:pt>
                <c:pt idx="3260">
                  <c:v>68.812431394072448</c:v>
                </c:pt>
                <c:pt idx="3261">
                  <c:v>68.812431394072448</c:v>
                </c:pt>
                <c:pt idx="3262">
                  <c:v>68.812431394072448</c:v>
                </c:pt>
                <c:pt idx="3263">
                  <c:v>68.812431394072448</c:v>
                </c:pt>
                <c:pt idx="3264">
                  <c:v>68.812431394072448</c:v>
                </c:pt>
                <c:pt idx="3265">
                  <c:v>68.812431394072448</c:v>
                </c:pt>
                <c:pt idx="3266">
                  <c:v>68.812431394072448</c:v>
                </c:pt>
                <c:pt idx="3267">
                  <c:v>68.812431394072448</c:v>
                </c:pt>
                <c:pt idx="3268">
                  <c:v>68.812431394072448</c:v>
                </c:pt>
                <c:pt idx="3269">
                  <c:v>68.812431394072448</c:v>
                </c:pt>
                <c:pt idx="3270">
                  <c:v>68.812431394072448</c:v>
                </c:pt>
                <c:pt idx="3271">
                  <c:v>68.812431394072448</c:v>
                </c:pt>
                <c:pt idx="3272">
                  <c:v>68.812431394072448</c:v>
                </c:pt>
                <c:pt idx="3273">
                  <c:v>68.812431394072448</c:v>
                </c:pt>
                <c:pt idx="3274">
                  <c:v>68.812431394072448</c:v>
                </c:pt>
                <c:pt idx="3275">
                  <c:v>68.812431394072448</c:v>
                </c:pt>
                <c:pt idx="3276">
                  <c:v>68.812431394072448</c:v>
                </c:pt>
                <c:pt idx="3277">
                  <c:v>68.812431394072448</c:v>
                </c:pt>
                <c:pt idx="3278">
                  <c:v>68.812431394072448</c:v>
                </c:pt>
                <c:pt idx="3279">
                  <c:v>68.812431394072448</c:v>
                </c:pt>
                <c:pt idx="3280">
                  <c:v>68.812431394072448</c:v>
                </c:pt>
                <c:pt idx="3281">
                  <c:v>68.812431394072448</c:v>
                </c:pt>
                <c:pt idx="3282">
                  <c:v>68.812431394072448</c:v>
                </c:pt>
                <c:pt idx="3283">
                  <c:v>68.812431394072448</c:v>
                </c:pt>
                <c:pt idx="3284">
                  <c:v>68.812431394072448</c:v>
                </c:pt>
                <c:pt idx="3285">
                  <c:v>68.812431394072448</c:v>
                </c:pt>
                <c:pt idx="3286">
                  <c:v>68.812431394072448</c:v>
                </c:pt>
                <c:pt idx="3287">
                  <c:v>68.812431394072448</c:v>
                </c:pt>
                <c:pt idx="3288">
                  <c:v>68.812431394072448</c:v>
                </c:pt>
                <c:pt idx="3289">
                  <c:v>68.812431394072448</c:v>
                </c:pt>
                <c:pt idx="3290">
                  <c:v>68.812431394072448</c:v>
                </c:pt>
                <c:pt idx="3291">
                  <c:v>68.812431394072448</c:v>
                </c:pt>
                <c:pt idx="3292">
                  <c:v>68.812431394072448</c:v>
                </c:pt>
                <c:pt idx="3293">
                  <c:v>68.812431394072448</c:v>
                </c:pt>
                <c:pt idx="3294">
                  <c:v>68.812431394072448</c:v>
                </c:pt>
                <c:pt idx="3295">
                  <c:v>68.812431394072448</c:v>
                </c:pt>
                <c:pt idx="3296">
                  <c:v>68.812431394072448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D36-A247-825EAFDF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009552"/>
        <c:axId val="369614592"/>
      </c:lineChart>
      <c:catAx>
        <c:axId val="3700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614592"/>
        <c:crosses val="autoZero"/>
        <c:auto val="1"/>
        <c:lblAlgn val="ctr"/>
        <c:lblOffset val="100"/>
        <c:noMultiLvlLbl val="0"/>
      </c:catAx>
      <c:valAx>
        <c:axId val="369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00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Statikus karakterisztika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Eredmények!$G$3:$G$22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Eredmények!$H$3:$H$22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9.2382937780628609</c:v>
                </c:pt>
                <c:pt idx="8">
                  <c:v>14.330627051304198</c:v>
                </c:pt>
                <c:pt idx="9">
                  <c:v>18.859034860709389</c:v>
                </c:pt>
                <c:pt idx="10">
                  <c:v>23.307740520213098</c:v>
                </c:pt>
                <c:pt idx="11">
                  <c:v>28.393559667783766</c:v>
                </c:pt>
                <c:pt idx="12">
                  <c:v>32.272914097821619</c:v>
                </c:pt>
                <c:pt idx="13">
                  <c:v>36.827311773623045</c:v>
                </c:pt>
                <c:pt idx="14">
                  <c:v>42.937246167954932</c:v>
                </c:pt>
                <c:pt idx="15">
                  <c:v>47.484993997599041</c:v>
                </c:pt>
                <c:pt idx="16">
                  <c:v>56.585124783790455</c:v>
                </c:pt>
                <c:pt idx="17">
                  <c:v>62.52317266949153</c:v>
                </c:pt>
                <c:pt idx="18">
                  <c:v>65.74734118999713</c:v>
                </c:pt>
                <c:pt idx="19">
                  <c:v>68.812431394072448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B-4CBD-A045-36BA565E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80352"/>
        <c:axId val="251775568"/>
      </c:scatterChart>
      <c:valAx>
        <c:axId val="4286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775568"/>
        <c:crosses val="autoZero"/>
        <c:crossBetween val="midCat"/>
      </c:valAx>
      <c:valAx>
        <c:axId val="2517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8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Inverz</a:t>
            </a:r>
            <a:r>
              <a:rPr lang="hu-HU" baseline="0"/>
              <a:t> s</a:t>
            </a:r>
            <a:r>
              <a:rPr lang="hu-HU"/>
              <a:t>tatikus karakterisztika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Eredmények!$H$3:$H$22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9.2382937780628609</c:v>
                </c:pt>
                <c:pt idx="8">
                  <c:v>14.330627051304198</c:v>
                </c:pt>
                <c:pt idx="9">
                  <c:v>18.859034860709389</c:v>
                </c:pt>
                <c:pt idx="10">
                  <c:v>23.307740520213098</c:v>
                </c:pt>
                <c:pt idx="11">
                  <c:v>28.393559667783766</c:v>
                </c:pt>
                <c:pt idx="12">
                  <c:v>32.272914097821619</c:v>
                </c:pt>
                <c:pt idx="13">
                  <c:v>36.827311773623045</c:v>
                </c:pt>
                <c:pt idx="14">
                  <c:v>42.937246167954932</c:v>
                </c:pt>
                <c:pt idx="15">
                  <c:v>47.484993997599041</c:v>
                </c:pt>
                <c:pt idx="16">
                  <c:v>56.585124783790455</c:v>
                </c:pt>
                <c:pt idx="17">
                  <c:v>62.52317266949153</c:v>
                </c:pt>
                <c:pt idx="18">
                  <c:v>65.74734118999713</c:v>
                </c:pt>
                <c:pt idx="19">
                  <c:v>68.812431394072448</c:v>
                </c:pt>
              </c:numCache>
            </c:numRef>
          </c:xVal>
          <c:yVal>
            <c:numRef>
              <c:f>Eredmények!$G$3:$G$22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6-446D-B6B0-236286FA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80352"/>
        <c:axId val="251775568"/>
      </c:scatterChart>
      <c:valAx>
        <c:axId val="4286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775568"/>
        <c:crosses val="autoZero"/>
        <c:crossBetween val="midCat"/>
      </c:valAx>
      <c:valAx>
        <c:axId val="2517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8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3810</xdr:rowOff>
    </xdr:from>
    <xdr:to>
      <xdr:col>15</xdr:col>
      <xdr:colOff>320040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529590</xdr:colOff>
      <xdr:row>0</xdr:row>
      <xdr:rowOff>121920</xdr:rowOff>
    </xdr:from>
    <xdr:to>
      <xdr:col>16</xdr:col>
      <xdr:colOff>224790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24</xdr:row>
      <xdr:rowOff>83820</xdr:rowOff>
    </xdr:from>
    <xdr:to>
      <xdr:col>16</xdr:col>
      <xdr:colOff>228600</xdr:colOff>
      <xdr:row>47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6"/>
  <sheetViews>
    <sheetView workbookViewId="0">
      <selection activeCell="G26" sqref="G26"/>
    </sheetView>
  </sheetViews>
  <sheetFormatPr defaultRowHeight="14.4" x14ac:dyDescent="0.3"/>
  <cols>
    <col min="1" max="1" width="12.44140625" bestFit="1" customWidth="1"/>
    <col min="2" max="2" width="11" bestFit="1" customWidth="1"/>
    <col min="3" max="3" width="12.77734375" bestFit="1" customWidth="1"/>
    <col min="4" max="4" width="12" bestFit="1" customWidth="1"/>
  </cols>
  <sheetData>
    <row r="1" spans="1:4" ht="15" thickBot="1" x14ac:dyDescent="0.35">
      <c r="A1" s="19" t="s">
        <v>0</v>
      </c>
      <c r="B1" s="25" t="s">
        <v>1</v>
      </c>
      <c r="C1" s="25" t="s">
        <v>2</v>
      </c>
      <c r="D1" s="20" t="s">
        <v>13</v>
      </c>
    </row>
    <row r="2" spans="1:4" x14ac:dyDescent="0.3">
      <c r="A2" s="23" t="s">
        <v>3</v>
      </c>
      <c r="B2" s="15">
        <v>0</v>
      </c>
      <c r="C2" s="15">
        <v>0</v>
      </c>
      <c r="D2" s="24">
        <f>VLOOKUP(C2,Eredmények!$G$3:$H$22,2)</f>
        <v>0</v>
      </c>
    </row>
    <row r="3" spans="1:4" x14ac:dyDescent="0.3">
      <c r="A3" s="16" t="s">
        <v>3</v>
      </c>
      <c r="B3" s="14">
        <v>0</v>
      </c>
      <c r="C3" s="14">
        <v>0</v>
      </c>
      <c r="D3" s="21">
        <f>VLOOKUP(C3,Eredmények!$G$3:$H$22,2)</f>
        <v>0</v>
      </c>
    </row>
    <row r="4" spans="1:4" x14ac:dyDescent="0.3">
      <c r="A4" s="16" t="s">
        <v>3</v>
      </c>
      <c r="B4" s="14">
        <v>0</v>
      </c>
      <c r="C4" s="14">
        <v>0</v>
      </c>
      <c r="D4" s="21">
        <f>VLOOKUP(C4,Eredmények!$G$3:$H$22,2)</f>
        <v>0</v>
      </c>
    </row>
    <row r="5" spans="1:4" x14ac:dyDescent="0.3">
      <c r="A5" s="16" t="s">
        <v>3</v>
      </c>
      <c r="B5" s="14">
        <v>0</v>
      </c>
      <c r="C5" s="14">
        <v>0</v>
      </c>
      <c r="D5" s="21">
        <f>VLOOKUP(C5,Eredmények!$G$3:$H$22,2)</f>
        <v>0</v>
      </c>
    </row>
    <row r="6" spans="1:4" x14ac:dyDescent="0.3">
      <c r="A6" s="16" t="s">
        <v>3</v>
      </c>
      <c r="B6" s="14">
        <v>0</v>
      </c>
      <c r="C6" s="14">
        <v>0</v>
      </c>
      <c r="D6" s="21">
        <f>VLOOKUP(C6,Eredmények!$G$3:$H$22,2)</f>
        <v>0</v>
      </c>
    </row>
    <row r="7" spans="1:4" x14ac:dyDescent="0.3">
      <c r="A7" s="16" t="s">
        <v>3</v>
      </c>
      <c r="B7" s="14">
        <v>0</v>
      </c>
      <c r="C7" s="14">
        <v>0</v>
      </c>
      <c r="D7" s="21">
        <f>VLOOKUP(C7,Eredmények!$G$3:$H$22,2)</f>
        <v>0</v>
      </c>
    </row>
    <row r="8" spans="1:4" x14ac:dyDescent="0.3">
      <c r="A8" s="16" t="s">
        <v>3</v>
      </c>
      <c r="B8" s="14">
        <v>0</v>
      </c>
      <c r="C8" s="14">
        <v>0</v>
      </c>
      <c r="D8" s="21">
        <f>VLOOKUP(C8,Eredmények!$G$3:$H$22,2)</f>
        <v>0</v>
      </c>
    </row>
    <row r="9" spans="1:4" x14ac:dyDescent="0.3">
      <c r="A9" s="16" t="s">
        <v>3</v>
      </c>
      <c r="B9" s="14">
        <v>0</v>
      </c>
      <c r="C9" s="14">
        <v>0</v>
      </c>
      <c r="D9" s="21">
        <f>VLOOKUP(C9,Eredmények!$G$3:$H$22,2)</f>
        <v>0</v>
      </c>
    </row>
    <row r="10" spans="1:4" x14ac:dyDescent="0.3">
      <c r="A10" s="16" t="s">
        <v>3</v>
      </c>
      <c r="B10" s="14">
        <v>0</v>
      </c>
      <c r="C10" s="14">
        <v>0</v>
      </c>
      <c r="D10" s="21">
        <f>VLOOKUP(C10,Eredmények!$G$3:$H$22,2)</f>
        <v>0</v>
      </c>
    </row>
    <row r="11" spans="1:4" x14ac:dyDescent="0.3">
      <c r="A11" s="16" t="s">
        <v>3</v>
      </c>
      <c r="B11" s="14">
        <v>0</v>
      </c>
      <c r="C11" s="14">
        <v>0</v>
      </c>
      <c r="D11" s="21">
        <f>VLOOKUP(C11,Eredmények!$G$3:$H$22,2)</f>
        <v>0</v>
      </c>
    </row>
    <row r="12" spans="1:4" x14ac:dyDescent="0.3">
      <c r="A12" s="16" t="s">
        <v>3</v>
      </c>
      <c r="B12" s="14">
        <v>0</v>
      </c>
      <c r="C12" s="14">
        <v>0</v>
      </c>
      <c r="D12" s="21">
        <f>VLOOKUP(C12,Eredmények!$G$3:$H$22,2)</f>
        <v>0</v>
      </c>
    </row>
    <row r="13" spans="1:4" x14ac:dyDescent="0.3">
      <c r="A13" s="16" t="s">
        <v>3</v>
      </c>
      <c r="B13" s="14">
        <v>0</v>
      </c>
      <c r="C13" s="14">
        <v>0</v>
      </c>
      <c r="D13" s="21">
        <f>VLOOKUP(C13,Eredmények!$G$3:$H$22,2)</f>
        <v>0</v>
      </c>
    </row>
    <row r="14" spans="1:4" x14ac:dyDescent="0.3">
      <c r="A14" s="16" t="s">
        <v>3</v>
      </c>
      <c r="B14" s="14">
        <v>0</v>
      </c>
      <c r="C14" s="14">
        <v>0</v>
      </c>
      <c r="D14" s="21">
        <f>VLOOKUP(C14,Eredmények!$G$3:$H$22,2)</f>
        <v>0</v>
      </c>
    </row>
    <row r="15" spans="1:4" x14ac:dyDescent="0.3">
      <c r="A15" s="16" t="s">
        <v>3</v>
      </c>
      <c r="B15" s="14">
        <v>0</v>
      </c>
      <c r="C15" s="14">
        <v>0</v>
      </c>
      <c r="D15" s="21">
        <f>VLOOKUP(C15,Eredmények!$G$3:$H$22,2)</f>
        <v>0</v>
      </c>
    </row>
    <row r="16" spans="1:4" x14ac:dyDescent="0.3">
      <c r="A16" s="16" t="s">
        <v>3</v>
      </c>
      <c r="B16" s="14">
        <v>0</v>
      </c>
      <c r="C16" s="14">
        <v>0</v>
      </c>
      <c r="D16" s="21">
        <f>VLOOKUP(C16,Eredmények!$G$3:$H$22,2)</f>
        <v>0</v>
      </c>
    </row>
    <row r="17" spans="1:4" x14ac:dyDescent="0.3">
      <c r="A17" s="16" t="s">
        <v>3</v>
      </c>
      <c r="B17" s="14">
        <v>0</v>
      </c>
      <c r="C17" s="14">
        <v>0</v>
      </c>
      <c r="D17" s="21">
        <f>VLOOKUP(C17,Eredmények!$G$3:$H$22,2)</f>
        <v>0</v>
      </c>
    </row>
    <row r="18" spans="1:4" x14ac:dyDescent="0.3">
      <c r="A18" s="16" t="s">
        <v>3</v>
      </c>
      <c r="B18" s="14">
        <v>0</v>
      </c>
      <c r="C18" s="14">
        <v>0</v>
      </c>
      <c r="D18" s="21">
        <f>VLOOKUP(C18,Eredmények!$G$3:$H$22,2)</f>
        <v>0</v>
      </c>
    </row>
    <row r="19" spans="1:4" x14ac:dyDescent="0.3">
      <c r="A19" s="16" t="s">
        <v>3</v>
      </c>
      <c r="B19" s="14">
        <v>0</v>
      </c>
      <c r="C19" s="14">
        <v>0</v>
      </c>
      <c r="D19" s="21">
        <f>VLOOKUP(C19,Eredmények!$G$3:$H$22,2)</f>
        <v>0</v>
      </c>
    </row>
    <row r="20" spans="1:4" x14ac:dyDescent="0.3">
      <c r="A20" s="16" t="s">
        <v>3</v>
      </c>
      <c r="B20" s="14">
        <v>0</v>
      </c>
      <c r="C20" s="14">
        <v>0</v>
      </c>
      <c r="D20" s="21">
        <f>VLOOKUP(C20,Eredmények!$G$3:$H$22,2)</f>
        <v>0</v>
      </c>
    </row>
    <row r="21" spans="1:4" x14ac:dyDescent="0.3">
      <c r="A21" s="16" t="s">
        <v>3</v>
      </c>
      <c r="B21" s="14">
        <v>0</v>
      </c>
      <c r="C21" s="14">
        <v>0</v>
      </c>
      <c r="D21" s="21">
        <f>VLOOKUP(C21,Eredmények!$G$3:$H$22,2)</f>
        <v>0</v>
      </c>
    </row>
    <row r="22" spans="1:4" x14ac:dyDescent="0.3">
      <c r="A22" s="16" t="s">
        <v>3</v>
      </c>
      <c r="B22" s="14">
        <v>0</v>
      </c>
      <c r="C22" s="14">
        <v>0</v>
      </c>
      <c r="D22" s="21">
        <f>VLOOKUP(C22,Eredmények!$G$3:$H$22,2)</f>
        <v>0</v>
      </c>
    </row>
    <row r="23" spans="1:4" x14ac:dyDescent="0.3">
      <c r="A23" s="16" t="s">
        <v>3</v>
      </c>
      <c r="B23" s="14">
        <v>0</v>
      </c>
      <c r="C23" s="14">
        <v>0</v>
      </c>
      <c r="D23" s="21">
        <f>VLOOKUP(C23,Eredmények!$G$3:$H$22,2)</f>
        <v>0</v>
      </c>
    </row>
    <row r="24" spans="1:4" x14ac:dyDescent="0.3">
      <c r="A24" s="16" t="s">
        <v>3</v>
      </c>
      <c r="B24" s="14">
        <v>0</v>
      </c>
      <c r="C24" s="14">
        <v>0</v>
      </c>
      <c r="D24" s="21">
        <f>VLOOKUP(C24,Eredmények!$G$3:$H$22,2)</f>
        <v>0</v>
      </c>
    </row>
    <row r="25" spans="1:4" x14ac:dyDescent="0.3">
      <c r="A25" s="16" t="s">
        <v>3</v>
      </c>
      <c r="B25" s="14">
        <v>0</v>
      </c>
      <c r="C25" s="14">
        <v>0</v>
      </c>
      <c r="D25" s="21">
        <f>VLOOKUP(C25,Eredmények!$G$3:$H$22,2)</f>
        <v>0</v>
      </c>
    </row>
    <row r="26" spans="1:4" x14ac:dyDescent="0.3">
      <c r="A26" s="16" t="s">
        <v>3</v>
      </c>
      <c r="B26" s="14">
        <v>0</v>
      </c>
      <c r="C26" s="14">
        <v>0</v>
      </c>
      <c r="D26" s="21">
        <f>VLOOKUP(C26,Eredmények!$G$3:$H$22,2)</f>
        <v>0</v>
      </c>
    </row>
    <row r="27" spans="1:4" x14ac:dyDescent="0.3">
      <c r="A27" s="16" t="s">
        <v>3</v>
      </c>
      <c r="B27" s="14">
        <v>0</v>
      </c>
      <c r="C27" s="14">
        <v>0</v>
      </c>
      <c r="D27" s="21">
        <f>VLOOKUP(C27,Eredmények!$G$3:$H$22,2)</f>
        <v>0</v>
      </c>
    </row>
    <row r="28" spans="1:4" x14ac:dyDescent="0.3">
      <c r="A28" s="16" t="s">
        <v>3</v>
      </c>
      <c r="B28" s="14">
        <v>0</v>
      </c>
      <c r="C28" s="14">
        <v>0</v>
      </c>
      <c r="D28" s="21">
        <f>VLOOKUP(C28,Eredmények!$G$3:$H$22,2)</f>
        <v>0</v>
      </c>
    </row>
    <row r="29" spans="1:4" x14ac:dyDescent="0.3">
      <c r="A29" s="16" t="s">
        <v>3</v>
      </c>
      <c r="B29" s="14">
        <v>0</v>
      </c>
      <c r="C29" s="14">
        <v>0</v>
      </c>
      <c r="D29" s="21">
        <f>VLOOKUP(C29,Eredmények!$G$3:$H$22,2)</f>
        <v>0</v>
      </c>
    </row>
    <row r="30" spans="1:4" x14ac:dyDescent="0.3">
      <c r="A30" s="16" t="s">
        <v>3</v>
      </c>
      <c r="B30" s="14">
        <v>0</v>
      </c>
      <c r="C30" s="14">
        <v>0</v>
      </c>
      <c r="D30" s="21">
        <f>VLOOKUP(C30,Eredmények!$G$3:$H$22,2)</f>
        <v>0</v>
      </c>
    </row>
    <row r="31" spans="1:4" x14ac:dyDescent="0.3">
      <c r="A31" s="16" t="s">
        <v>3</v>
      </c>
      <c r="B31" s="14">
        <v>0</v>
      </c>
      <c r="C31" s="14">
        <v>0</v>
      </c>
      <c r="D31" s="21">
        <f>VLOOKUP(C31,Eredmények!$G$3:$H$22,2)</f>
        <v>0</v>
      </c>
    </row>
    <row r="32" spans="1:4" x14ac:dyDescent="0.3">
      <c r="A32" s="16" t="s">
        <v>3</v>
      </c>
      <c r="B32" s="14">
        <v>0</v>
      </c>
      <c r="C32" s="14">
        <v>0</v>
      </c>
      <c r="D32" s="21">
        <f>VLOOKUP(C32,Eredmények!$G$3:$H$22,2)</f>
        <v>0</v>
      </c>
    </row>
    <row r="33" spans="1:4" x14ac:dyDescent="0.3">
      <c r="A33" s="16" t="s">
        <v>3</v>
      </c>
      <c r="B33" s="14">
        <v>0</v>
      </c>
      <c r="C33" s="14">
        <v>0</v>
      </c>
      <c r="D33" s="21">
        <f>VLOOKUP(C33,Eredmények!$G$3:$H$22,2)</f>
        <v>0</v>
      </c>
    </row>
    <row r="34" spans="1:4" x14ac:dyDescent="0.3">
      <c r="A34" s="16" t="s">
        <v>3</v>
      </c>
      <c r="B34" s="14">
        <v>0</v>
      </c>
      <c r="C34" s="14">
        <v>0</v>
      </c>
      <c r="D34" s="21">
        <f>VLOOKUP(C34,Eredmények!$G$3:$H$22,2)</f>
        <v>0</v>
      </c>
    </row>
    <row r="35" spans="1:4" x14ac:dyDescent="0.3">
      <c r="A35" s="16" t="s">
        <v>3</v>
      </c>
      <c r="B35" s="14">
        <v>0</v>
      </c>
      <c r="C35" s="14">
        <v>0</v>
      </c>
      <c r="D35" s="21">
        <f>VLOOKUP(C35,Eredmények!$G$3:$H$22,2)</f>
        <v>0</v>
      </c>
    </row>
    <row r="36" spans="1:4" x14ac:dyDescent="0.3">
      <c r="A36" s="16" t="s">
        <v>3</v>
      </c>
      <c r="B36" s="14">
        <v>0</v>
      </c>
      <c r="C36" s="14">
        <v>0</v>
      </c>
      <c r="D36" s="21">
        <f>VLOOKUP(C36,Eredmények!$G$3:$H$22,2)</f>
        <v>0</v>
      </c>
    </row>
    <row r="37" spans="1:4" x14ac:dyDescent="0.3">
      <c r="A37" s="16" t="s">
        <v>3</v>
      </c>
      <c r="B37" s="14">
        <v>0</v>
      </c>
      <c r="C37" s="14">
        <v>0</v>
      </c>
      <c r="D37" s="21">
        <f>VLOOKUP(C37,Eredmények!$G$3:$H$22,2)</f>
        <v>0</v>
      </c>
    </row>
    <row r="38" spans="1:4" x14ac:dyDescent="0.3">
      <c r="A38" s="16" t="s">
        <v>3</v>
      </c>
      <c r="B38" s="14">
        <v>0</v>
      </c>
      <c r="C38" s="14">
        <v>0</v>
      </c>
      <c r="D38" s="21">
        <f>VLOOKUP(C38,Eredmények!$G$3:$H$22,2)</f>
        <v>0</v>
      </c>
    </row>
    <row r="39" spans="1:4" x14ac:dyDescent="0.3">
      <c r="A39" s="16" t="s">
        <v>3</v>
      </c>
      <c r="B39" s="14">
        <v>0</v>
      </c>
      <c r="C39" s="14">
        <v>0</v>
      </c>
      <c r="D39" s="21">
        <f>VLOOKUP(C39,Eredmények!$G$3:$H$22,2)</f>
        <v>0</v>
      </c>
    </row>
    <row r="40" spans="1:4" x14ac:dyDescent="0.3">
      <c r="A40" s="16" t="s">
        <v>3</v>
      </c>
      <c r="B40" s="14">
        <v>0</v>
      </c>
      <c r="C40" s="14">
        <v>0</v>
      </c>
      <c r="D40" s="21">
        <f>VLOOKUP(C40,Eredmények!$G$3:$H$22,2)</f>
        <v>0</v>
      </c>
    </row>
    <row r="41" spans="1:4" x14ac:dyDescent="0.3">
      <c r="A41" s="16" t="s">
        <v>3</v>
      </c>
      <c r="B41" s="14">
        <v>0</v>
      </c>
      <c r="C41" s="14">
        <v>0</v>
      </c>
      <c r="D41" s="21">
        <f>VLOOKUP(C41,Eredmények!$G$3:$H$22,2)</f>
        <v>0</v>
      </c>
    </row>
    <row r="42" spans="1:4" x14ac:dyDescent="0.3">
      <c r="A42" s="16" t="s">
        <v>3</v>
      </c>
      <c r="B42" s="14">
        <v>0</v>
      </c>
      <c r="C42" s="14">
        <v>0</v>
      </c>
      <c r="D42" s="21">
        <f>VLOOKUP(C42,Eredmények!$G$3:$H$22,2)</f>
        <v>0</v>
      </c>
    </row>
    <row r="43" spans="1:4" x14ac:dyDescent="0.3">
      <c r="A43" s="16" t="s">
        <v>3</v>
      </c>
      <c r="B43" s="14">
        <v>0</v>
      </c>
      <c r="C43" s="14">
        <v>0</v>
      </c>
      <c r="D43" s="21">
        <f>VLOOKUP(C43,Eredmények!$G$3:$H$22,2)</f>
        <v>0</v>
      </c>
    </row>
    <row r="44" spans="1:4" x14ac:dyDescent="0.3">
      <c r="A44" s="16" t="s">
        <v>3</v>
      </c>
      <c r="B44" s="14">
        <v>0</v>
      </c>
      <c r="C44" s="14">
        <v>0</v>
      </c>
      <c r="D44" s="21">
        <f>VLOOKUP(C44,Eredmények!$G$3:$H$22,2)</f>
        <v>0</v>
      </c>
    </row>
    <row r="45" spans="1:4" x14ac:dyDescent="0.3">
      <c r="A45" s="16" t="s">
        <v>3</v>
      </c>
      <c r="B45" s="14">
        <v>0</v>
      </c>
      <c r="C45" s="14">
        <v>0</v>
      </c>
      <c r="D45" s="21">
        <f>VLOOKUP(C45,Eredmények!$G$3:$H$22,2)</f>
        <v>0</v>
      </c>
    </row>
    <row r="46" spans="1:4" x14ac:dyDescent="0.3">
      <c r="A46" s="16" t="s">
        <v>3</v>
      </c>
      <c r="B46" s="14">
        <v>0</v>
      </c>
      <c r="C46" s="14">
        <v>0</v>
      </c>
      <c r="D46" s="21">
        <f>VLOOKUP(C46,Eredmények!$G$3:$H$22,2)</f>
        <v>0</v>
      </c>
    </row>
    <row r="47" spans="1:4" x14ac:dyDescent="0.3">
      <c r="A47" s="16" t="s">
        <v>3</v>
      </c>
      <c r="B47" s="14">
        <v>0</v>
      </c>
      <c r="C47" s="14">
        <v>0</v>
      </c>
      <c r="D47" s="21">
        <f>VLOOKUP(C47,Eredmények!$G$3:$H$22,2)</f>
        <v>0</v>
      </c>
    </row>
    <row r="48" spans="1:4" x14ac:dyDescent="0.3">
      <c r="A48" s="16" t="s">
        <v>3</v>
      </c>
      <c r="B48" s="14">
        <v>0</v>
      </c>
      <c r="C48" s="14">
        <v>0</v>
      </c>
      <c r="D48" s="21">
        <f>VLOOKUP(C48,Eredmények!$G$3:$H$22,2)</f>
        <v>0</v>
      </c>
    </row>
    <row r="49" spans="1:4" x14ac:dyDescent="0.3">
      <c r="A49" s="16" t="s">
        <v>3</v>
      </c>
      <c r="B49" s="14">
        <v>0</v>
      </c>
      <c r="C49" s="14">
        <v>0</v>
      </c>
      <c r="D49" s="21">
        <f>VLOOKUP(C49,Eredmények!$G$3:$H$22,2)</f>
        <v>0</v>
      </c>
    </row>
    <row r="50" spans="1:4" x14ac:dyDescent="0.3">
      <c r="A50" s="16" t="s">
        <v>3</v>
      </c>
      <c r="B50" s="14">
        <v>0</v>
      </c>
      <c r="C50" s="14">
        <v>0</v>
      </c>
      <c r="D50" s="21">
        <f>VLOOKUP(C50,Eredmények!$G$3:$H$22,2)</f>
        <v>0</v>
      </c>
    </row>
    <row r="51" spans="1:4" x14ac:dyDescent="0.3">
      <c r="A51" s="16" t="s">
        <v>3</v>
      </c>
      <c r="B51" s="14">
        <v>0</v>
      </c>
      <c r="C51" s="14">
        <v>0</v>
      </c>
      <c r="D51" s="21">
        <f>VLOOKUP(C51,Eredmények!$G$3:$H$22,2)</f>
        <v>0</v>
      </c>
    </row>
    <row r="52" spans="1:4" x14ac:dyDescent="0.3">
      <c r="A52" s="16" t="s">
        <v>3</v>
      </c>
      <c r="B52" s="14">
        <v>0</v>
      </c>
      <c r="C52" s="14">
        <v>0</v>
      </c>
      <c r="D52" s="21">
        <f>VLOOKUP(C52,Eredmények!$G$3:$H$22,2)</f>
        <v>0</v>
      </c>
    </row>
    <row r="53" spans="1:4" x14ac:dyDescent="0.3">
      <c r="A53" s="16" t="s">
        <v>3</v>
      </c>
      <c r="B53" s="14">
        <v>0</v>
      </c>
      <c r="C53" s="14">
        <v>0</v>
      </c>
      <c r="D53" s="21">
        <f>VLOOKUP(C53,Eredmények!$G$3:$H$22,2)</f>
        <v>0</v>
      </c>
    </row>
    <row r="54" spans="1:4" x14ac:dyDescent="0.3">
      <c r="A54" s="16" t="s">
        <v>3</v>
      </c>
      <c r="B54" s="14">
        <v>0</v>
      </c>
      <c r="C54" s="14">
        <v>0</v>
      </c>
      <c r="D54" s="21">
        <f>VLOOKUP(C54,Eredmények!$G$3:$H$22,2)</f>
        <v>0</v>
      </c>
    </row>
    <row r="55" spans="1:4" x14ac:dyDescent="0.3">
      <c r="A55" s="16" t="s">
        <v>3</v>
      </c>
      <c r="B55" s="14">
        <v>0</v>
      </c>
      <c r="C55" s="14">
        <v>0</v>
      </c>
      <c r="D55" s="21">
        <f>VLOOKUP(C55,Eredmények!$G$3:$H$22,2)</f>
        <v>0</v>
      </c>
    </row>
    <row r="56" spans="1:4" x14ac:dyDescent="0.3">
      <c r="A56" s="16" t="s">
        <v>3</v>
      </c>
      <c r="B56" s="14">
        <v>0</v>
      </c>
      <c r="C56" s="14">
        <v>0</v>
      </c>
      <c r="D56" s="21">
        <f>VLOOKUP(C56,Eredmények!$G$3:$H$22,2)</f>
        <v>0</v>
      </c>
    </row>
    <row r="57" spans="1:4" x14ac:dyDescent="0.3">
      <c r="A57" s="16" t="s">
        <v>3</v>
      </c>
      <c r="B57" s="14">
        <v>0</v>
      </c>
      <c r="C57" s="14">
        <v>0</v>
      </c>
      <c r="D57" s="21">
        <f>VLOOKUP(C57,Eredmények!$G$3:$H$22,2)</f>
        <v>0</v>
      </c>
    </row>
    <row r="58" spans="1:4" x14ac:dyDescent="0.3">
      <c r="A58" s="16" t="s">
        <v>3</v>
      </c>
      <c r="B58" s="14">
        <v>0</v>
      </c>
      <c r="C58" s="14">
        <v>0</v>
      </c>
      <c r="D58" s="21">
        <f>VLOOKUP(C58,Eredmények!$G$3:$H$22,2)</f>
        <v>0</v>
      </c>
    </row>
    <row r="59" spans="1:4" x14ac:dyDescent="0.3">
      <c r="A59" s="16" t="s">
        <v>3</v>
      </c>
      <c r="B59" s="14">
        <v>0</v>
      </c>
      <c r="C59" s="14">
        <v>0</v>
      </c>
      <c r="D59" s="21">
        <f>VLOOKUP(C59,Eredmények!$G$3:$H$22,2)</f>
        <v>0</v>
      </c>
    </row>
    <row r="60" spans="1:4" x14ac:dyDescent="0.3">
      <c r="A60" s="16" t="s">
        <v>3</v>
      </c>
      <c r="B60" s="14">
        <v>0</v>
      </c>
      <c r="C60" s="14">
        <v>0</v>
      </c>
      <c r="D60" s="21">
        <f>VLOOKUP(C60,Eredmények!$G$3:$H$22,2)</f>
        <v>0</v>
      </c>
    </row>
    <row r="61" spans="1:4" x14ac:dyDescent="0.3">
      <c r="A61" s="16" t="s">
        <v>3</v>
      </c>
      <c r="B61" s="14">
        <v>0</v>
      </c>
      <c r="C61" s="14">
        <v>0</v>
      </c>
      <c r="D61" s="21">
        <f>VLOOKUP(C61,Eredmények!$G$3:$H$22,2)</f>
        <v>0</v>
      </c>
    </row>
    <row r="62" spans="1:4" x14ac:dyDescent="0.3">
      <c r="A62" s="16" t="s">
        <v>3</v>
      </c>
      <c r="B62" s="14">
        <v>0</v>
      </c>
      <c r="C62" s="14">
        <v>0</v>
      </c>
      <c r="D62" s="21">
        <f>VLOOKUP(C62,Eredmények!$G$3:$H$22,2)</f>
        <v>0</v>
      </c>
    </row>
    <row r="63" spans="1:4" x14ac:dyDescent="0.3">
      <c r="A63" s="16" t="s">
        <v>3</v>
      </c>
      <c r="B63" s="14">
        <v>0</v>
      </c>
      <c r="C63" s="14">
        <v>0</v>
      </c>
      <c r="D63" s="21">
        <f>VLOOKUP(C63,Eredmények!$G$3:$H$22,2)</f>
        <v>0</v>
      </c>
    </row>
    <row r="64" spans="1:4" x14ac:dyDescent="0.3">
      <c r="A64" s="16" t="s">
        <v>3</v>
      </c>
      <c r="B64" s="14">
        <v>0</v>
      </c>
      <c r="C64" s="14">
        <v>0</v>
      </c>
      <c r="D64" s="21">
        <f>VLOOKUP(C64,Eredmények!$G$3:$H$22,2)</f>
        <v>0</v>
      </c>
    </row>
    <row r="65" spans="1:4" x14ac:dyDescent="0.3">
      <c r="A65" s="16" t="s">
        <v>3</v>
      </c>
      <c r="B65" s="14">
        <v>0</v>
      </c>
      <c r="C65" s="14">
        <v>0</v>
      </c>
      <c r="D65" s="21">
        <f>VLOOKUP(C65,Eredmények!$G$3:$H$22,2)</f>
        <v>0</v>
      </c>
    </row>
    <row r="66" spans="1:4" x14ac:dyDescent="0.3">
      <c r="A66" s="16" t="s">
        <v>3</v>
      </c>
      <c r="B66" s="14">
        <v>0</v>
      </c>
      <c r="C66" s="14">
        <v>0</v>
      </c>
      <c r="D66" s="21">
        <f>VLOOKUP(C66,Eredmények!$G$3:$H$22,2)</f>
        <v>0</v>
      </c>
    </row>
    <row r="67" spans="1:4" x14ac:dyDescent="0.3">
      <c r="A67" s="16" t="s">
        <v>3</v>
      </c>
      <c r="B67" s="14">
        <v>0</v>
      </c>
      <c r="C67" s="14">
        <v>0</v>
      </c>
      <c r="D67" s="21">
        <f>VLOOKUP(C67,Eredmények!$G$3:$H$22,2)</f>
        <v>0</v>
      </c>
    </row>
    <row r="68" spans="1:4" x14ac:dyDescent="0.3">
      <c r="A68" s="16" t="s">
        <v>3</v>
      </c>
      <c r="B68" s="14">
        <v>0</v>
      </c>
      <c r="C68" s="14">
        <v>0</v>
      </c>
      <c r="D68" s="21">
        <f>VLOOKUP(C68,Eredmények!$G$3:$H$22,2)</f>
        <v>0</v>
      </c>
    </row>
    <row r="69" spans="1:4" x14ac:dyDescent="0.3">
      <c r="A69" s="16" t="s">
        <v>3</v>
      </c>
      <c r="B69" s="14">
        <v>0</v>
      </c>
      <c r="C69" s="14">
        <v>0</v>
      </c>
      <c r="D69" s="21">
        <f>VLOOKUP(C69,Eredmények!$G$3:$H$22,2)</f>
        <v>0</v>
      </c>
    </row>
    <row r="70" spans="1:4" x14ac:dyDescent="0.3">
      <c r="A70" s="16" t="s">
        <v>3</v>
      </c>
      <c r="B70" s="14">
        <v>0</v>
      </c>
      <c r="C70" s="14">
        <v>0</v>
      </c>
      <c r="D70" s="21">
        <f>VLOOKUP(C70,Eredmények!$G$3:$H$22,2)</f>
        <v>0</v>
      </c>
    </row>
    <row r="71" spans="1:4" x14ac:dyDescent="0.3">
      <c r="A71" s="16" t="s">
        <v>3</v>
      </c>
      <c r="B71" s="14">
        <v>0</v>
      </c>
      <c r="C71" s="14">
        <v>0</v>
      </c>
      <c r="D71" s="21">
        <f>VLOOKUP(C71,Eredmények!$G$3:$H$22,2)</f>
        <v>0</v>
      </c>
    </row>
    <row r="72" spans="1:4" x14ac:dyDescent="0.3">
      <c r="A72" s="16" t="s">
        <v>3</v>
      </c>
      <c r="B72" s="14">
        <v>0</v>
      </c>
      <c r="C72" s="14">
        <v>0</v>
      </c>
      <c r="D72" s="21">
        <f>VLOOKUP(C72,Eredmények!$G$3:$H$22,2)</f>
        <v>0</v>
      </c>
    </row>
    <row r="73" spans="1:4" x14ac:dyDescent="0.3">
      <c r="A73" s="16" t="s">
        <v>3</v>
      </c>
      <c r="B73" s="14">
        <v>0</v>
      </c>
      <c r="C73" s="14">
        <v>0</v>
      </c>
      <c r="D73" s="21">
        <f>VLOOKUP(C73,Eredmények!$G$3:$H$22,2)</f>
        <v>0</v>
      </c>
    </row>
    <row r="74" spans="1:4" x14ac:dyDescent="0.3">
      <c r="A74" s="16" t="s">
        <v>3</v>
      </c>
      <c r="B74" s="14">
        <v>0</v>
      </c>
      <c r="C74" s="14">
        <v>0</v>
      </c>
      <c r="D74" s="21">
        <f>VLOOKUP(C74,Eredmények!$G$3:$H$22,2)</f>
        <v>0</v>
      </c>
    </row>
    <row r="75" spans="1:4" x14ac:dyDescent="0.3">
      <c r="A75" s="16" t="s">
        <v>3</v>
      </c>
      <c r="B75" s="14">
        <v>0</v>
      </c>
      <c r="C75" s="14">
        <v>10</v>
      </c>
      <c r="D75" s="21">
        <f>VLOOKUP(C75,Eredmények!$G$3:$H$22,2)</f>
        <v>0</v>
      </c>
    </row>
    <row r="76" spans="1:4" x14ac:dyDescent="0.3">
      <c r="A76" s="16" t="s">
        <v>3</v>
      </c>
      <c r="B76" s="14">
        <v>0</v>
      </c>
      <c r="C76" s="14">
        <v>10</v>
      </c>
      <c r="D76" s="21">
        <f>VLOOKUP(C76,Eredmények!$G$3:$H$22,2)</f>
        <v>0</v>
      </c>
    </row>
    <row r="77" spans="1:4" x14ac:dyDescent="0.3">
      <c r="A77" s="16" t="s">
        <v>3</v>
      </c>
      <c r="B77" s="14">
        <v>0</v>
      </c>
      <c r="C77" s="14">
        <v>10</v>
      </c>
      <c r="D77" s="21">
        <f>VLOOKUP(C77,Eredmények!$G$3:$H$22,2)</f>
        <v>0</v>
      </c>
    </row>
    <row r="78" spans="1:4" x14ac:dyDescent="0.3">
      <c r="A78" s="16" t="s">
        <v>3</v>
      </c>
      <c r="B78" s="14">
        <v>0</v>
      </c>
      <c r="C78" s="14">
        <v>10</v>
      </c>
      <c r="D78" s="21">
        <f>VLOOKUP(C78,Eredmények!$G$3:$H$22,2)</f>
        <v>0</v>
      </c>
    </row>
    <row r="79" spans="1:4" x14ac:dyDescent="0.3">
      <c r="A79" s="16" t="s">
        <v>3</v>
      </c>
      <c r="B79" s="14">
        <v>0</v>
      </c>
      <c r="C79" s="14">
        <v>10</v>
      </c>
      <c r="D79" s="21">
        <f>VLOOKUP(C79,Eredmények!$G$3:$H$22,2)</f>
        <v>0</v>
      </c>
    </row>
    <row r="80" spans="1:4" x14ac:dyDescent="0.3">
      <c r="A80" s="16" t="s">
        <v>3</v>
      </c>
      <c r="B80" s="14">
        <v>0</v>
      </c>
      <c r="C80" s="14">
        <v>10</v>
      </c>
      <c r="D80" s="21">
        <f>VLOOKUP(C80,Eredmények!$G$3:$H$22,2)</f>
        <v>0</v>
      </c>
    </row>
    <row r="81" spans="1:4" x14ac:dyDescent="0.3">
      <c r="A81" s="16" t="s">
        <v>3</v>
      </c>
      <c r="B81" s="14">
        <v>0</v>
      </c>
      <c r="C81" s="14">
        <v>10</v>
      </c>
      <c r="D81" s="21">
        <f>VLOOKUP(C81,Eredmények!$G$3:$H$22,2)</f>
        <v>0</v>
      </c>
    </row>
    <row r="82" spans="1:4" x14ac:dyDescent="0.3">
      <c r="A82" s="16" t="s">
        <v>3</v>
      </c>
      <c r="B82" s="14">
        <v>0</v>
      </c>
      <c r="C82" s="14">
        <v>10</v>
      </c>
      <c r="D82" s="21">
        <f>VLOOKUP(C82,Eredmények!$G$3:$H$22,2)</f>
        <v>0</v>
      </c>
    </row>
    <row r="83" spans="1:4" x14ac:dyDescent="0.3">
      <c r="A83" s="16" t="s">
        <v>3</v>
      </c>
      <c r="B83" s="14">
        <v>0</v>
      </c>
      <c r="C83" s="14">
        <v>10</v>
      </c>
      <c r="D83" s="21">
        <f>VLOOKUP(C83,Eredmények!$G$3:$H$22,2)</f>
        <v>0</v>
      </c>
    </row>
    <row r="84" spans="1:4" x14ac:dyDescent="0.3">
      <c r="A84" s="16" t="s">
        <v>3</v>
      </c>
      <c r="B84" s="14">
        <v>0</v>
      </c>
      <c r="C84" s="14">
        <v>10</v>
      </c>
      <c r="D84" s="21">
        <f>VLOOKUP(C84,Eredmények!$G$3:$H$22,2)</f>
        <v>0</v>
      </c>
    </row>
    <row r="85" spans="1:4" x14ac:dyDescent="0.3">
      <c r="A85" s="16" t="s">
        <v>3</v>
      </c>
      <c r="B85" s="14">
        <v>0</v>
      </c>
      <c r="C85" s="14">
        <v>10</v>
      </c>
      <c r="D85" s="21">
        <f>VLOOKUP(C85,Eredmények!$G$3:$H$22,2)</f>
        <v>0</v>
      </c>
    </row>
    <row r="86" spans="1:4" x14ac:dyDescent="0.3">
      <c r="A86" s="16" t="s">
        <v>3</v>
      </c>
      <c r="B86" s="14">
        <v>0</v>
      </c>
      <c r="C86" s="14">
        <v>10</v>
      </c>
      <c r="D86" s="21">
        <f>VLOOKUP(C86,Eredmények!$G$3:$H$22,2)</f>
        <v>0</v>
      </c>
    </row>
    <row r="87" spans="1:4" x14ac:dyDescent="0.3">
      <c r="A87" s="16" t="s">
        <v>3</v>
      </c>
      <c r="B87" s="14">
        <v>0</v>
      </c>
      <c r="C87" s="14">
        <v>10</v>
      </c>
      <c r="D87" s="21">
        <f>VLOOKUP(C87,Eredmények!$G$3:$H$22,2)</f>
        <v>0</v>
      </c>
    </row>
    <row r="88" spans="1:4" x14ac:dyDescent="0.3">
      <c r="A88" s="16" t="s">
        <v>3</v>
      </c>
      <c r="B88" s="14">
        <v>0</v>
      </c>
      <c r="C88" s="14">
        <v>10</v>
      </c>
      <c r="D88" s="21">
        <f>VLOOKUP(C88,Eredmények!$G$3:$H$22,2)</f>
        <v>0</v>
      </c>
    </row>
    <row r="89" spans="1:4" x14ac:dyDescent="0.3">
      <c r="A89" s="16" t="s">
        <v>3</v>
      </c>
      <c r="B89" s="14">
        <v>0</v>
      </c>
      <c r="C89" s="14">
        <v>10</v>
      </c>
      <c r="D89" s="21">
        <f>VLOOKUP(C89,Eredmények!$G$3:$H$22,2)</f>
        <v>0</v>
      </c>
    </row>
    <row r="90" spans="1:4" x14ac:dyDescent="0.3">
      <c r="A90" s="16" t="s">
        <v>3</v>
      </c>
      <c r="B90" s="14">
        <v>0</v>
      </c>
      <c r="C90" s="14">
        <v>10</v>
      </c>
      <c r="D90" s="21">
        <f>VLOOKUP(C90,Eredmények!$G$3:$H$22,2)</f>
        <v>0</v>
      </c>
    </row>
    <row r="91" spans="1:4" x14ac:dyDescent="0.3">
      <c r="A91" s="16" t="s">
        <v>3</v>
      </c>
      <c r="B91" s="14">
        <v>0</v>
      </c>
      <c r="C91" s="14">
        <v>10</v>
      </c>
      <c r="D91" s="21">
        <f>VLOOKUP(C91,Eredmények!$G$3:$H$22,2)</f>
        <v>0</v>
      </c>
    </row>
    <row r="92" spans="1:4" x14ac:dyDescent="0.3">
      <c r="A92" s="16" t="s">
        <v>3</v>
      </c>
      <c r="B92" s="14">
        <v>0</v>
      </c>
      <c r="C92" s="14">
        <v>10</v>
      </c>
      <c r="D92" s="21">
        <f>VLOOKUP(C92,Eredmények!$G$3:$H$22,2)</f>
        <v>0</v>
      </c>
    </row>
    <row r="93" spans="1:4" x14ac:dyDescent="0.3">
      <c r="A93" s="16" t="s">
        <v>3</v>
      </c>
      <c r="B93" s="14">
        <v>0</v>
      </c>
      <c r="C93" s="14">
        <v>10</v>
      </c>
      <c r="D93" s="21">
        <f>VLOOKUP(C93,Eredmények!$G$3:$H$22,2)</f>
        <v>0</v>
      </c>
    </row>
    <row r="94" spans="1:4" x14ac:dyDescent="0.3">
      <c r="A94" s="16" t="s">
        <v>3</v>
      </c>
      <c r="B94" s="14">
        <v>0</v>
      </c>
      <c r="C94" s="14">
        <v>10</v>
      </c>
      <c r="D94" s="21">
        <f>VLOOKUP(C94,Eredmények!$G$3:$H$22,2)</f>
        <v>0</v>
      </c>
    </row>
    <row r="95" spans="1:4" x14ac:dyDescent="0.3">
      <c r="A95" s="16" t="s">
        <v>3</v>
      </c>
      <c r="B95" s="14">
        <v>0</v>
      </c>
      <c r="C95" s="14">
        <v>10</v>
      </c>
      <c r="D95" s="21">
        <f>VLOOKUP(C95,Eredmények!$G$3:$H$22,2)</f>
        <v>0</v>
      </c>
    </row>
    <row r="96" spans="1:4" x14ac:dyDescent="0.3">
      <c r="A96" s="16" t="s">
        <v>3</v>
      </c>
      <c r="B96" s="14">
        <v>0</v>
      </c>
      <c r="C96" s="14">
        <v>10</v>
      </c>
      <c r="D96" s="21">
        <f>VLOOKUP(C96,Eredmények!$G$3:$H$22,2)</f>
        <v>0</v>
      </c>
    </row>
    <row r="97" spans="1:4" x14ac:dyDescent="0.3">
      <c r="A97" s="16" t="s">
        <v>3</v>
      </c>
      <c r="B97" s="14">
        <v>0</v>
      </c>
      <c r="C97" s="14">
        <v>10</v>
      </c>
      <c r="D97" s="21">
        <f>VLOOKUP(C97,Eredmények!$G$3:$H$22,2)</f>
        <v>0</v>
      </c>
    </row>
    <row r="98" spans="1:4" x14ac:dyDescent="0.3">
      <c r="A98" s="16" t="s">
        <v>3</v>
      </c>
      <c r="B98" s="14">
        <v>0</v>
      </c>
      <c r="C98" s="14">
        <v>10</v>
      </c>
      <c r="D98" s="21">
        <f>VLOOKUP(C98,Eredmények!$G$3:$H$22,2)</f>
        <v>0</v>
      </c>
    </row>
    <row r="99" spans="1:4" x14ac:dyDescent="0.3">
      <c r="A99" s="16" t="s">
        <v>3</v>
      </c>
      <c r="B99" s="14">
        <v>0</v>
      </c>
      <c r="C99" s="14">
        <v>10</v>
      </c>
      <c r="D99" s="21">
        <f>VLOOKUP(C99,Eredmények!$G$3:$H$22,2)</f>
        <v>0</v>
      </c>
    </row>
    <row r="100" spans="1:4" x14ac:dyDescent="0.3">
      <c r="A100" s="16" t="s">
        <v>3</v>
      </c>
      <c r="B100" s="14">
        <v>0</v>
      </c>
      <c r="C100" s="14">
        <v>10</v>
      </c>
      <c r="D100" s="21">
        <f>VLOOKUP(C100,Eredmények!$G$3:$H$22,2)</f>
        <v>0</v>
      </c>
    </row>
    <row r="101" spans="1:4" x14ac:dyDescent="0.3">
      <c r="A101" s="16" t="s">
        <v>3</v>
      </c>
      <c r="B101" s="14">
        <v>0</v>
      </c>
      <c r="C101" s="14">
        <v>10</v>
      </c>
      <c r="D101" s="21">
        <f>VLOOKUP(C101,Eredmények!$G$3:$H$22,2)</f>
        <v>0</v>
      </c>
    </row>
    <row r="102" spans="1:4" x14ac:dyDescent="0.3">
      <c r="A102" s="16" t="s">
        <v>3</v>
      </c>
      <c r="B102" s="14">
        <v>0</v>
      </c>
      <c r="C102" s="14">
        <v>10</v>
      </c>
      <c r="D102" s="21">
        <f>VLOOKUP(C102,Eredmények!$G$3:$H$22,2)</f>
        <v>0</v>
      </c>
    </row>
    <row r="103" spans="1:4" x14ac:dyDescent="0.3">
      <c r="A103" s="16" t="s">
        <v>3</v>
      </c>
      <c r="B103" s="14">
        <v>0</v>
      </c>
      <c r="C103" s="14">
        <v>10</v>
      </c>
      <c r="D103" s="21">
        <f>VLOOKUP(C103,Eredmények!$G$3:$H$22,2)</f>
        <v>0</v>
      </c>
    </row>
    <row r="104" spans="1:4" x14ac:dyDescent="0.3">
      <c r="A104" s="16" t="s">
        <v>3</v>
      </c>
      <c r="B104" s="14">
        <v>0</v>
      </c>
      <c r="C104" s="14">
        <v>10</v>
      </c>
      <c r="D104" s="21">
        <f>VLOOKUP(C104,Eredmények!$G$3:$H$22,2)</f>
        <v>0</v>
      </c>
    </row>
    <row r="105" spans="1:4" x14ac:dyDescent="0.3">
      <c r="A105" s="16" t="s">
        <v>3</v>
      </c>
      <c r="B105" s="14">
        <v>0</v>
      </c>
      <c r="C105" s="14">
        <v>10</v>
      </c>
      <c r="D105" s="21">
        <f>VLOOKUP(C105,Eredmények!$G$3:$H$22,2)</f>
        <v>0</v>
      </c>
    </row>
    <row r="106" spans="1:4" x14ac:dyDescent="0.3">
      <c r="A106" s="16" t="s">
        <v>3</v>
      </c>
      <c r="B106" s="14">
        <v>0</v>
      </c>
      <c r="C106" s="14">
        <v>10</v>
      </c>
      <c r="D106" s="21">
        <f>VLOOKUP(C106,Eredmények!$G$3:$H$22,2)</f>
        <v>0</v>
      </c>
    </row>
    <row r="107" spans="1:4" x14ac:dyDescent="0.3">
      <c r="A107" s="16" t="s">
        <v>3</v>
      </c>
      <c r="B107" s="14">
        <v>0</v>
      </c>
      <c r="C107" s="14">
        <v>10</v>
      </c>
      <c r="D107" s="21">
        <f>VLOOKUP(C107,Eredmények!$G$3:$H$22,2)</f>
        <v>0</v>
      </c>
    </row>
    <row r="108" spans="1:4" x14ac:dyDescent="0.3">
      <c r="A108" s="16" t="s">
        <v>3</v>
      </c>
      <c r="B108" s="14">
        <v>0</v>
      </c>
      <c r="C108" s="14">
        <v>10</v>
      </c>
      <c r="D108" s="21">
        <f>VLOOKUP(C108,Eredmények!$G$3:$H$22,2)</f>
        <v>0</v>
      </c>
    </row>
    <row r="109" spans="1:4" x14ac:dyDescent="0.3">
      <c r="A109" s="16" t="s">
        <v>3</v>
      </c>
      <c r="B109" s="14">
        <v>0</v>
      </c>
      <c r="C109" s="14">
        <v>10</v>
      </c>
      <c r="D109" s="21">
        <f>VLOOKUP(C109,Eredmények!$G$3:$H$22,2)</f>
        <v>0</v>
      </c>
    </row>
    <row r="110" spans="1:4" x14ac:dyDescent="0.3">
      <c r="A110" s="16" t="s">
        <v>3</v>
      </c>
      <c r="B110" s="14">
        <v>0</v>
      </c>
      <c r="C110" s="14">
        <v>10</v>
      </c>
      <c r="D110" s="21">
        <f>VLOOKUP(C110,Eredmények!$G$3:$H$22,2)</f>
        <v>0</v>
      </c>
    </row>
    <row r="111" spans="1:4" x14ac:dyDescent="0.3">
      <c r="A111" s="16" t="s">
        <v>3</v>
      </c>
      <c r="B111" s="14">
        <v>0</v>
      </c>
      <c r="C111" s="14">
        <v>10</v>
      </c>
      <c r="D111" s="21">
        <f>VLOOKUP(C111,Eredmények!$G$3:$H$22,2)</f>
        <v>0</v>
      </c>
    </row>
    <row r="112" spans="1:4" x14ac:dyDescent="0.3">
      <c r="A112" s="16" t="s">
        <v>3</v>
      </c>
      <c r="B112" s="14">
        <v>0</v>
      </c>
      <c r="C112" s="14">
        <v>10</v>
      </c>
      <c r="D112" s="21">
        <f>VLOOKUP(C112,Eredmények!$G$3:$H$22,2)</f>
        <v>0</v>
      </c>
    </row>
    <row r="113" spans="1:4" x14ac:dyDescent="0.3">
      <c r="A113" s="16" t="s">
        <v>3</v>
      </c>
      <c r="B113" s="14">
        <v>0</v>
      </c>
      <c r="C113" s="14">
        <v>10</v>
      </c>
      <c r="D113" s="21">
        <f>VLOOKUP(C113,Eredmények!$G$3:$H$22,2)</f>
        <v>0</v>
      </c>
    </row>
    <row r="114" spans="1:4" x14ac:dyDescent="0.3">
      <c r="A114" s="16" t="s">
        <v>3</v>
      </c>
      <c r="B114" s="14">
        <v>0</v>
      </c>
      <c r="C114" s="14">
        <v>10</v>
      </c>
      <c r="D114" s="21">
        <f>VLOOKUP(C114,Eredmények!$G$3:$H$22,2)</f>
        <v>0</v>
      </c>
    </row>
    <row r="115" spans="1:4" x14ac:dyDescent="0.3">
      <c r="A115" s="16" t="s">
        <v>3</v>
      </c>
      <c r="B115" s="14">
        <v>0</v>
      </c>
      <c r="C115" s="14">
        <v>10</v>
      </c>
      <c r="D115" s="21">
        <f>VLOOKUP(C115,Eredmények!$G$3:$H$22,2)</f>
        <v>0</v>
      </c>
    </row>
    <row r="116" spans="1:4" x14ac:dyDescent="0.3">
      <c r="A116" s="16" t="s">
        <v>3</v>
      </c>
      <c r="B116" s="14">
        <v>0</v>
      </c>
      <c r="C116" s="14">
        <v>10</v>
      </c>
      <c r="D116" s="21">
        <f>VLOOKUP(C116,Eredmények!$G$3:$H$22,2)</f>
        <v>0</v>
      </c>
    </row>
    <row r="117" spans="1:4" x14ac:dyDescent="0.3">
      <c r="A117" s="16" t="s">
        <v>3</v>
      </c>
      <c r="B117" s="14">
        <v>0</v>
      </c>
      <c r="C117" s="14">
        <v>10</v>
      </c>
      <c r="D117" s="21">
        <f>VLOOKUP(C117,Eredmények!$G$3:$H$22,2)</f>
        <v>0</v>
      </c>
    </row>
    <row r="118" spans="1:4" x14ac:dyDescent="0.3">
      <c r="A118" s="16" t="s">
        <v>3</v>
      </c>
      <c r="B118" s="14">
        <v>0</v>
      </c>
      <c r="C118" s="14">
        <v>10</v>
      </c>
      <c r="D118" s="21">
        <f>VLOOKUP(C118,Eredmények!$G$3:$H$22,2)</f>
        <v>0</v>
      </c>
    </row>
    <row r="119" spans="1:4" x14ac:dyDescent="0.3">
      <c r="A119" s="16" t="s">
        <v>3</v>
      </c>
      <c r="B119" s="14">
        <v>0</v>
      </c>
      <c r="C119" s="14">
        <v>10</v>
      </c>
      <c r="D119" s="21">
        <f>VLOOKUP(C119,Eredmények!$G$3:$H$22,2)</f>
        <v>0</v>
      </c>
    </row>
    <row r="120" spans="1:4" x14ac:dyDescent="0.3">
      <c r="A120" s="16" t="s">
        <v>3</v>
      </c>
      <c r="B120" s="14">
        <v>0</v>
      </c>
      <c r="C120" s="14">
        <v>10</v>
      </c>
      <c r="D120" s="21">
        <f>VLOOKUP(C120,Eredmények!$G$3:$H$22,2)</f>
        <v>0</v>
      </c>
    </row>
    <row r="121" spans="1:4" x14ac:dyDescent="0.3">
      <c r="A121" s="16" t="s">
        <v>3</v>
      </c>
      <c r="B121" s="14">
        <v>0</v>
      </c>
      <c r="C121" s="14">
        <v>10</v>
      </c>
      <c r="D121" s="21">
        <f>VLOOKUP(C121,Eredmények!$G$3:$H$22,2)</f>
        <v>0</v>
      </c>
    </row>
    <row r="122" spans="1:4" x14ac:dyDescent="0.3">
      <c r="A122" s="16" t="s">
        <v>3</v>
      </c>
      <c r="B122" s="14">
        <v>0</v>
      </c>
      <c r="C122" s="14">
        <v>10</v>
      </c>
      <c r="D122" s="21">
        <f>VLOOKUP(C122,Eredmények!$G$3:$H$22,2)</f>
        <v>0</v>
      </c>
    </row>
    <row r="123" spans="1:4" x14ac:dyDescent="0.3">
      <c r="A123" s="16" t="s">
        <v>3</v>
      </c>
      <c r="B123" s="14">
        <v>0</v>
      </c>
      <c r="C123" s="14">
        <v>10</v>
      </c>
      <c r="D123" s="21">
        <f>VLOOKUP(C123,Eredmények!$G$3:$H$22,2)</f>
        <v>0</v>
      </c>
    </row>
    <row r="124" spans="1:4" x14ac:dyDescent="0.3">
      <c r="A124" s="16" t="s">
        <v>3</v>
      </c>
      <c r="B124" s="14">
        <v>0</v>
      </c>
      <c r="C124" s="14">
        <v>10</v>
      </c>
      <c r="D124" s="21">
        <f>VLOOKUP(C124,Eredmények!$G$3:$H$22,2)</f>
        <v>0</v>
      </c>
    </row>
    <row r="125" spans="1:4" x14ac:dyDescent="0.3">
      <c r="A125" s="16" t="s">
        <v>3</v>
      </c>
      <c r="B125" s="14">
        <v>0</v>
      </c>
      <c r="C125" s="14">
        <v>10</v>
      </c>
      <c r="D125" s="21">
        <f>VLOOKUP(C125,Eredmények!$G$3:$H$22,2)</f>
        <v>0</v>
      </c>
    </row>
    <row r="126" spans="1:4" x14ac:dyDescent="0.3">
      <c r="A126" s="16" t="s">
        <v>3</v>
      </c>
      <c r="B126" s="14">
        <v>0</v>
      </c>
      <c r="C126" s="14">
        <v>10</v>
      </c>
      <c r="D126" s="21">
        <f>VLOOKUP(C126,Eredmények!$G$3:$H$22,2)</f>
        <v>0</v>
      </c>
    </row>
    <row r="127" spans="1:4" x14ac:dyDescent="0.3">
      <c r="A127" s="16" t="s">
        <v>3</v>
      </c>
      <c r="B127" s="14">
        <v>0</v>
      </c>
      <c r="C127" s="14">
        <v>10</v>
      </c>
      <c r="D127" s="21">
        <f>VLOOKUP(C127,Eredmények!$G$3:$H$22,2)</f>
        <v>0</v>
      </c>
    </row>
    <row r="128" spans="1:4" x14ac:dyDescent="0.3">
      <c r="A128" s="16" t="s">
        <v>3</v>
      </c>
      <c r="B128" s="14">
        <v>0</v>
      </c>
      <c r="C128" s="14">
        <v>10</v>
      </c>
      <c r="D128" s="21">
        <f>VLOOKUP(C128,Eredmények!$G$3:$H$22,2)</f>
        <v>0</v>
      </c>
    </row>
    <row r="129" spans="1:4" x14ac:dyDescent="0.3">
      <c r="A129" s="16" t="s">
        <v>3</v>
      </c>
      <c r="B129" s="14">
        <v>0</v>
      </c>
      <c r="C129" s="14">
        <v>10</v>
      </c>
      <c r="D129" s="21">
        <f>VLOOKUP(C129,Eredmények!$G$3:$H$22,2)</f>
        <v>0</v>
      </c>
    </row>
    <row r="130" spans="1:4" x14ac:dyDescent="0.3">
      <c r="A130" s="16" t="s">
        <v>3</v>
      </c>
      <c r="B130" s="14">
        <v>0</v>
      </c>
      <c r="C130" s="14">
        <v>10</v>
      </c>
      <c r="D130" s="21">
        <f>VLOOKUP(C130,Eredmények!$G$3:$H$22,2)</f>
        <v>0</v>
      </c>
    </row>
    <row r="131" spans="1:4" x14ac:dyDescent="0.3">
      <c r="A131" s="16" t="s">
        <v>3</v>
      </c>
      <c r="B131" s="14">
        <v>0</v>
      </c>
      <c r="C131" s="14">
        <v>10</v>
      </c>
      <c r="D131" s="21">
        <f>VLOOKUP(C131,Eredmények!$G$3:$H$22,2)</f>
        <v>0</v>
      </c>
    </row>
    <row r="132" spans="1:4" x14ac:dyDescent="0.3">
      <c r="A132" s="16" t="s">
        <v>3</v>
      </c>
      <c r="B132" s="14">
        <v>0</v>
      </c>
      <c r="C132" s="14">
        <v>10</v>
      </c>
      <c r="D132" s="21">
        <f>VLOOKUP(C132,Eredmények!$G$3:$H$22,2)</f>
        <v>0</v>
      </c>
    </row>
    <row r="133" spans="1:4" x14ac:dyDescent="0.3">
      <c r="A133" s="16" t="s">
        <v>3</v>
      </c>
      <c r="B133" s="14">
        <v>0</v>
      </c>
      <c r="C133" s="14">
        <v>10</v>
      </c>
      <c r="D133" s="21">
        <f>VLOOKUP(C133,Eredmények!$G$3:$H$22,2)</f>
        <v>0</v>
      </c>
    </row>
    <row r="134" spans="1:4" x14ac:dyDescent="0.3">
      <c r="A134" s="16" t="s">
        <v>3</v>
      </c>
      <c r="B134" s="14">
        <v>0</v>
      </c>
      <c r="C134" s="14">
        <v>10</v>
      </c>
      <c r="D134" s="21">
        <f>VLOOKUP(C134,Eredmények!$G$3:$H$22,2)</f>
        <v>0</v>
      </c>
    </row>
    <row r="135" spans="1:4" x14ac:dyDescent="0.3">
      <c r="A135" s="16" t="s">
        <v>3</v>
      </c>
      <c r="B135" s="14">
        <v>0</v>
      </c>
      <c r="C135" s="14">
        <v>10</v>
      </c>
      <c r="D135" s="21">
        <f>VLOOKUP(C135,Eredmények!$G$3:$H$22,2)</f>
        <v>0</v>
      </c>
    </row>
    <row r="136" spans="1:4" x14ac:dyDescent="0.3">
      <c r="A136" s="16" t="s">
        <v>3</v>
      </c>
      <c r="B136" s="14">
        <v>0</v>
      </c>
      <c r="C136" s="14">
        <v>10</v>
      </c>
      <c r="D136" s="21">
        <f>VLOOKUP(C136,Eredmények!$G$3:$H$22,2)</f>
        <v>0</v>
      </c>
    </row>
    <row r="137" spans="1:4" x14ac:dyDescent="0.3">
      <c r="A137" s="16" t="s">
        <v>3</v>
      </c>
      <c r="B137" s="14">
        <v>0</v>
      </c>
      <c r="C137" s="14">
        <v>10</v>
      </c>
      <c r="D137" s="21">
        <f>VLOOKUP(C137,Eredmények!$G$3:$H$22,2)</f>
        <v>0</v>
      </c>
    </row>
    <row r="138" spans="1:4" x14ac:dyDescent="0.3">
      <c r="A138" s="16" t="s">
        <v>3</v>
      </c>
      <c r="B138" s="14">
        <v>0</v>
      </c>
      <c r="C138" s="14">
        <v>10</v>
      </c>
      <c r="D138" s="21">
        <f>VLOOKUP(C138,Eredmények!$G$3:$H$22,2)</f>
        <v>0</v>
      </c>
    </row>
    <row r="139" spans="1:4" x14ac:dyDescent="0.3">
      <c r="A139" s="16" t="s">
        <v>3</v>
      </c>
      <c r="B139" s="14">
        <v>0</v>
      </c>
      <c r="C139" s="14">
        <v>10</v>
      </c>
      <c r="D139" s="21">
        <f>VLOOKUP(C139,Eredmények!$G$3:$H$22,2)</f>
        <v>0</v>
      </c>
    </row>
    <row r="140" spans="1:4" x14ac:dyDescent="0.3">
      <c r="A140" s="16" t="s">
        <v>3</v>
      </c>
      <c r="B140" s="14">
        <v>0</v>
      </c>
      <c r="C140" s="14">
        <v>10</v>
      </c>
      <c r="D140" s="21">
        <f>VLOOKUP(C140,Eredmények!$G$3:$H$22,2)</f>
        <v>0</v>
      </c>
    </row>
    <row r="141" spans="1:4" x14ac:dyDescent="0.3">
      <c r="A141" s="16" t="s">
        <v>3</v>
      </c>
      <c r="B141" s="14">
        <v>0</v>
      </c>
      <c r="C141" s="14">
        <v>10</v>
      </c>
      <c r="D141" s="21">
        <f>VLOOKUP(C141,Eredmények!$G$3:$H$22,2)</f>
        <v>0</v>
      </c>
    </row>
    <row r="142" spans="1:4" x14ac:dyDescent="0.3">
      <c r="A142" s="16" t="s">
        <v>3</v>
      </c>
      <c r="B142" s="14">
        <v>0</v>
      </c>
      <c r="C142" s="14">
        <v>10</v>
      </c>
      <c r="D142" s="21">
        <f>VLOOKUP(C142,Eredmények!$G$3:$H$22,2)</f>
        <v>0</v>
      </c>
    </row>
    <row r="143" spans="1:4" x14ac:dyDescent="0.3">
      <c r="A143" s="16" t="s">
        <v>3</v>
      </c>
      <c r="B143" s="14">
        <v>0</v>
      </c>
      <c r="C143" s="14">
        <v>10</v>
      </c>
      <c r="D143" s="21">
        <f>VLOOKUP(C143,Eredmények!$G$3:$H$22,2)</f>
        <v>0</v>
      </c>
    </row>
    <row r="144" spans="1:4" x14ac:dyDescent="0.3">
      <c r="A144" s="16" t="s">
        <v>3</v>
      </c>
      <c r="B144" s="14">
        <v>0</v>
      </c>
      <c r="C144" s="14">
        <v>10</v>
      </c>
      <c r="D144" s="21">
        <f>VLOOKUP(C144,Eredmények!$G$3:$H$22,2)</f>
        <v>0</v>
      </c>
    </row>
    <row r="145" spans="1:4" x14ac:dyDescent="0.3">
      <c r="A145" s="16" t="s">
        <v>3</v>
      </c>
      <c r="B145" s="14">
        <v>0</v>
      </c>
      <c r="C145" s="14">
        <v>10</v>
      </c>
      <c r="D145" s="21">
        <f>VLOOKUP(C145,Eredmények!$G$3:$H$22,2)</f>
        <v>0</v>
      </c>
    </row>
    <row r="146" spans="1:4" x14ac:dyDescent="0.3">
      <c r="A146" s="16" t="s">
        <v>3</v>
      </c>
      <c r="B146" s="14">
        <v>0</v>
      </c>
      <c r="C146" s="14">
        <v>10</v>
      </c>
      <c r="D146" s="21">
        <f>VLOOKUP(C146,Eredmények!$G$3:$H$22,2)</f>
        <v>0</v>
      </c>
    </row>
    <row r="147" spans="1:4" x14ac:dyDescent="0.3">
      <c r="A147" s="16" t="s">
        <v>3</v>
      </c>
      <c r="B147" s="14">
        <v>0</v>
      </c>
      <c r="C147" s="14">
        <v>10</v>
      </c>
      <c r="D147" s="21">
        <f>VLOOKUP(C147,Eredmények!$G$3:$H$22,2)</f>
        <v>0</v>
      </c>
    </row>
    <row r="148" spans="1:4" x14ac:dyDescent="0.3">
      <c r="A148" s="16" t="s">
        <v>3</v>
      </c>
      <c r="B148" s="14">
        <v>0</v>
      </c>
      <c r="C148" s="14">
        <v>10</v>
      </c>
      <c r="D148" s="21">
        <f>VLOOKUP(C148,Eredmények!$G$3:$H$22,2)</f>
        <v>0</v>
      </c>
    </row>
    <row r="149" spans="1:4" x14ac:dyDescent="0.3">
      <c r="A149" s="16" t="s">
        <v>3</v>
      </c>
      <c r="B149" s="14">
        <v>0</v>
      </c>
      <c r="C149" s="14">
        <v>10</v>
      </c>
      <c r="D149" s="21">
        <f>VLOOKUP(C149,Eredmények!$G$3:$H$22,2)</f>
        <v>0</v>
      </c>
    </row>
    <row r="150" spans="1:4" x14ac:dyDescent="0.3">
      <c r="A150" s="16" t="s">
        <v>3</v>
      </c>
      <c r="B150" s="14">
        <v>0</v>
      </c>
      <c r="C150" s="14">
        <v>10</v>
      </c>
      <c r="D150" s="21">
        <f>VLOOKUP(C150,Eredmények!$G$3:$H$22,2)</f>
        <v>0</v>
      </c>
    </row>
    <row r="151" spans="1:4" x14ac:dyDescent="0.3">
      <c r="A151" s="16" t="s">
        <v>3</v>
      </c>
      <c r="B151" s="14">
        <v>0</v>
      </c>
      <c r="C151" s="14">
        <v>10</v>
      </c>
      <c r="D151" s="21">
        <f>VLOOKUP(C151,Eredmények!$G$3:$H$22,2)</f>
        <v>0</v>
      </c>
    </row>
    <row r="152" spans="1:4" x14ac:dyDescent="0.3">
      <c r="A152" s="16" t="s">
        <v>3</v>
      </c>
      <c r="B152" s="14">
        <v>0</v>
      </c>
      <c r="C152" s="14">
        <v>10</v>
      </c>
      <c r="D152" s="21">
        <f>VLOOKUP(C152,Eredmények!$G$3:$H$22,2)</f>
        <v>0</v>
      </c>
    </row>
    <row r="153" spans="1:4" x14ac:dyDescent="0.3">
      <c r="A153" s="16" t="s">
        <v>3</v>
      </c>
      <c r="B153" s="14">
        <v>0</v>
      </c>
      <c r="C153" s="14">
        <v>10</v>
      </c>
      <c r="D153" s="21">
        <f>VLOOKUP(C153,Eredmények!$G$3:$H$22,2)</f>
        <v>0</v>
      </c>
    </row>
    <row r="154" spans="1:4" x14ac:dyDescent="0.3">
      <c r="A154" s="16" t="s">
        <v>3</v>
      </c>
      <c r="B154" s="14">
        <v>0</v>
      </c>
      <c r="C154" s="14">
        <v>10</v>
      </c>
      <c r="D154" s="21">
        <f>VLOOKUP(C154,Eredmények!$G$3:$H$22,2)</f>
        <v>0</v>
      </c>
    </row>
    <row r="155" spans="1:4" x14ac:dyDescent="0.3">
      <c r="A155" s="16" t="s">
        <v>3</v>
      </c>
      <c r="B155" s="14">
        <v>0</v>
      </c>
      <c r="C155" s="14">
        <v>10</v>
      </c>
      <c r="D155" s="21">
        <f>VLOOKUP(C155,Eredmények!$G$3:$H$22,2)</f>
        <v>0</v>
      </c>
    </row>
    <row r="156" spans="1:4" x14ac:dyDescent="0.3">
      <c r="A156" s="16" t="s">
        <v>3</v>
      </c>
      <c r="B156" s="14">
        <v>0</v>
      </c>
      <c r="C156" s="14">
        <v>10</v>
      </c>
      <c r="D156" s="21">
        <f>VLOOKUP(C156,Eredmények!$G$3:$H$22,2)</f>
        <v>0</v>
      </c>
    </row>
    <row r="157" spans="1:4" x14ac:dyDescent="0.3">
      <c r="A157" s="16" t="s">
        <v>3</v>
      </c>
      <c r="B157" s="14">
        <v>0</v>
      </c>
      <c r="C157" s="14">
        <v>10</v>
      </c>
      <c r="D157" s="21">
        <f>VLOOKUP(C157,Eredmények!$G$3:$H$22,2)</f>
        <v>0</v>
      </c>
    </row>
    <row r="158" spans="1:4" x14ac:dyDescent="0.3">
      <c r="A158" s="16" t="s">
        <v>3</v>
      </c>
      <c r="B158" s="14">
        <v>0</v>
      </c>
      <c r="C158" s="14">
        <v>10</v>
      </c>
      <c r="D158" s="21">
        <f>VLOOKUP(C158,Eredmények!$G$3:$H$22,2)</f>
        <v>0</v>
      </c>
    </row>
    <row r="159" spans="1:4" x14ac:dyDescent="0.3">
      <c r="A159" s="16" t="s">
        <v>3</v>
      </c>
      <c r="B159" s="14">
        <v>0</v>
      </c>
      <c r="C159" s="14">
        <v>10</v>
      </c>
      <c r="D159" s="21">
        <f>VLOOKUP(C159,Eredmények!$G$3:$H$22,2)</f>
        <v>0</v>
      </c>
    </row>
    <row r="160" spans="1:4" x14ac:dyDescent="0.3">
      <c r="A160" s="16" t="s">
        <v>3</v>
      </c>
      <c r="B160" s="14">
        <v>0</v>
      </c>
      <c r="C160" s="14">
        <v>10</v>
      </c>
      <c r="D160" s="21">
        <f>VLOOKUP(C160,Eredmények!$G$3:$H$22,2)</f>
        <v>0</v>
      </c>
    </row>
    <row r="161" spans="1:4" x14ac:dyDescent="0.3">
      <c r="A161" s="16" t="s">
        <v>3</v>
      </c>
      <c r="B161" s="14">
        <v>0</v>
      </c>
      <c r="C161" s="14">
        <v>10</v>
      </c>
      <c r="D161" s="21">
        <f>VLOOKUP(C161,Eredmények!$G$3:$H$22,2)</f>
        <v>0</v>
      </c>
    </row>
    <row r="162" spans="1:4" x14ac:dyDescent="0.3">
      <c r="A162" s="16" t="s">
        <v>3</v>
      </c>
      <c r="B162" s="14">
        <v>0</v>
      </c>
      <c r="C162" s="14">
        <v>20</v>
      </c>
      <c r="D162" s="21">
        <f>VLOOKUP(C162,Eredmények!$G$3:$H$22,2)</f>
        <v>0</v>
      </c>
    </row>
    <row r="163" spans="1:4" x14ac:dyDescent="0.3">
      <c r="A163" s="16" t="s">
        <v>3</v>
      </c>
      <c r="B163" s="14">
        <v>0</v>
      </c>
      <c r="C163" s="14">
        <v>20</v>
      </c>
      <c r="D163" s="21">
        <f>VLOOKUP(C163,Eredmények!$G$3:$H$22,2)</f>
        <v>0</v>
      </c>
    </row>
    <row r="164" spans="1:4" x14ac:dyDescent="0.3">
      <c r="A164" s="16" t="s">
        <v>3</v>
      </c>
      <c r="B164" s="14">
        <v>0</v>
      </c>
      <c r="C164" s="14">
        <v>20</v>
      </c>
      <c r="D164" s="21">
        <f>VLOOKUP(C164,Eredmények!$G$3:$H$22,2)</f>
        <v>0</v>
      </c>
    </row>
    <row r="165" spans="1:4" x14ac:dyDescent="0.3">
      <c r="A165" s="16" t="s">
        <v>3</v>
      </c>
      <c r="B165" s="14">
        <v>0</v>
      </c>
      <c r="C165" s="14">
        <v>20</v>
      </c>
      <c r="D165" s="21">
        <f>VLOOKUP(C165,Eredmények!$G$3:$H$22,2)</f>
        <v>0</v>
      </c>
    </row>
    <row r="166" spans="1:4" x14ac:dyDescent="0.3">
      <c r="A166" s="16" t="s">
        <v>3</v>
      </c>
      <c r="B166" s="14">
        <v>0</v>
      </c>
      <c r="C166" s="14">
        <v>20</v>
      </c>
      <c r="D166" s="21">
        <f>VLOOKUP(C166,Eredmények!$G$3:$H$22,2)</f>
        <v>0</v>
      </c>
    </row>
    <row r="167" spans="1:4" x14ac:dyDescent="0.3">
      <c r="A167" s="16" t="s">
        <v>3</v>
      </c>
      <c r="B167" s="14">
        <v>0</v>
      </c>
      <c r="C167" s="14">
        <v>20</v>
      </c>
      <c r="D167" s="21">
        <f>VLOOKUP(C167,Eredmények!$G$3:$H$22,2)</f>
        <v>0</v>
      </c>
    </row>
    <row r="168" spans="1:4" x14ac:dyDescent="0.3">
      <c r="A168" s="16" t="s">
        <v>3</v>
      </c>
      <c r="B168" s="14">
        <v>0</v>
      </c>
      <c r="C168" s="14">
        <v>20</v>
      </c>
      <c r="D168" s="21">
        <f>VLOOKUP(C168,Eredmények!$G$3:$H$22,2)</f>
        <v>0</v>
      </c>
    </row>
    <row r="169" spans="1:4" x14ac:dyDescent="0.3">
      <c r="A169" s="16" t="s">
        <v>3</v>
      </c>
      <c r="B169" s="14">
        <v>0</v>
      </c>
      <c r="C169" s="14">
        <v>20</v>
      </c>
      <c r="D169" s="21">
        <f>VLOOKUP(C169,Eredmények!$G$3:$H$22,2)</f>
        <v>0</v>
      </c>
    </row>
    <row r="170" spans="1:4" x14ac:dyDescent="0.3">
      <c r="A170" s="16" t="s">
        <v>3</v>
      </c>
      <c r="B170" s="14">
        <v>0</v>
      </c>
      <c r="C170" s="14">
        <v>20</v>
      </c>
      <c r="D170" s="21">
        <f>VLOOKUP(C170,Eredmények!$G$3:$H$22,2)</f>
        <v>0</v>
      </c>
    </row>
    <row r="171" spans="1:4" x14ac:dyDescent="0.3">
      <c r="A171" s="16" t="s">
        <v>3</v>
      </c>
      <c r="B171" s="14">
        <v>0</v>
      </c>
      <c r="C171" s="14">
        <v>20</v>
      </c>
      <c r="D171" s="21">
        <f>VLOOKUP(C171,Eredmények!$G$3:$H$22,2)</f>
        <v>0</v>
      </c>
    </row>
    <row r="172" spans="1:4" x14ac:dyDescent="0.3">
      <c r="A172" s="16" t="s">
        <v>3</v>
      </c>
      <c r="B172" s="14">
        <v>0</v>
      </c>
      <c r="C172" s="14">
        <v>20</v>
      </c>
      <c r="D172" s="21">
        <f>VLOOKUP(C172,Eredmények!$G$3:$H$22,2)</f>
        <v>0</v>
      </c>
    </row>
    <row r="173" spans="1:4" x14ac:dyDescent="0.3">
      <c r="A173" s="16" t="s">
        <v>3</v>
      </c>
      <c r="B173" s="14">
        <v>0</v>
      </c>
      <c r="C173" s="14">
        <v>20</v>
      </c>
      <c r="D173" s="21">
        <f>VLOOKUP(C173,Eredmények!$G$3:$H$22,2)</f>
        <v>0</v>
      </c>
    </row>
    <row r="174" spans="1:4" x14ac:dyDescent="0.3">
      <c r="A174" s="16" t="s">
        <v>3</v>
      </c>
      <c r="B174" s="14">
        <v>0</v>
      </c>
      <c r="C174" s="14">
        <v>20</v>
      </c>
      <c r="D174" s="21">
        <f>VLOOKUP(C174,Eredmények!$G$3:$H$22,2)</f>
        <v>0</v>
      </c>
    </row>
    <row r="175" spans="1:4" x14ac:dyDescent="0.3">
      <c r="A175" s="16" t="s">
        <v>3</v>
      </c>
      <c r="B175" s="14">
        <v>0</v>
      </c>
      <c r="C175" s="14">
        <v>20</v>
      </c>
      <c r="D175" s="21">
        <f>VLOOKUP(C175,Eredmények!$G$3:$H$22,2)</f>
        <v>0</v>
      </c>
    </row>
    <row r="176" spans="1:4" x14ac:dyDescent="0.3">
      <c r="A176" s="16" t="s">
        <v>3</v>
      </c>
      <c r="B176" s="14">
        <v>0</v>
      </c>
      <c r="C176" s="14">
        <v>20</v>
      </c>
      <c r="D176" s="21">
        <f>VLOOKUP(C176,Eredmények!$G$3:$H$22,2)</f>
        <v>0</v>
      </c>
    </row>
    <row r="177" spans="1:4" x14ac:dyDescent="0.3">
      <c r="A177" s="16" t="s">
        <v>3</v>
      </c>
      <c r="B177" s="14">
        <v>0</v>
      </c>
      <c r="C177" s="14">
        <v>20</v>
      </c>
      <c r="D177" s="21">
        <f>VLOOKUP(C177,Eredmények!$G$3:$H$22,2)</f>
        <v>0</v>
      </c>
    </row>
    <row r="178" spans="1:4" x14ac:dyDescent="0.3">
      <c r="A178" s="16" t="s">
        <v>3</v>
      </c>
      <c r="B178" s="14">
        <v>0</v>
      </c>
      <c r="C178" s="14">
        <v>20</v>
      </c>
      <c r="D178" s="21">
        <f>VLOOKUP(C178,Eredmények!$G$3:$H$22,2)</f>
        <v>0</v>
      </c>
    </row>
    <row r="179" spans="1:4" x14ac:dyDescent="0.3">
      <c r="A179" s="16" t="s">
        <v>3</v>
      </c>
      <c r="B179" s="14">
        <v>0</v>
      </c>
      <c r="C179" s="14">
        <v>20</v>
      </c>
      <c r="D179" s="21">
        <f>VLOOKUP(C179,Eredmények!$G$3:$H$22,2)</f>
        <v>0</v>
      </c>
    </row>
    <row r="180" spans="1:4" x14ac:dyDescent="0.3">
      <c r="A180" s="16" t="s">
        <v>3</v>
      </c>
      <c r="B180" s="14">
        <v>0</v>
      </c>
      <c r="C180" s="14">
        <v>20</v>
      </c>
      <c r="D180" s="21">
        <f>VLOOKUP(C180,Eredmények!$G$3:$H$22,2)</f>
        <v>0</v>
      </c>
    </row>
    <row r="181" spans="1:4" x14ac:dyDescent="0.3">
      <c r="A181" s="16" t="s">
        <v>3</v>
      </c>
      <c r="B181" s="14">
        <v>0</v>
      </c>
      <c r="C181" s="14">
        <v>20</v>
      </c>
      <c r="D181" s="21">
        <f>VLOOKUP(C181,Eredmények!$G$3:$H$22,2)</f>
        <v>0</v>
      </c>
    </row>
    <row r="182" spans="1:4" x14ac:dyDescent="0.3">
      <c r="A182" s="16" t="s">
        <v>3</v>
      </c>
      <c r="B182" s="14">
        <v>0</v>
      </c>
      <c r="C182" s="14">
        <v>20</v>
      </c>
      <c r="D182" s="21">
        <f>VLOOKUP(C182,Eredmények!$G$3:$H$22,2)</f>
        <v>0</v>
      </c>
    </row>
    <row r="183" spans="1:4" x14ac:dyDescent="0.3">
      <c r="A183" s="16" t="s">
        <v>3</v>
      </c>
      <c r="B183" s="14">
        <v>0</v>
      </c>
      <c r="C183" s="14">
        <v>20</v>
      </c>
      <c r="D183" s="21">
        <f>VLOOKUP(C183,Eredmények!$G$3:$H$22,2)</f>
        <v>0</v>
      </c>
    </row>
    <row r="184" spans="1:4" x14ac:dyDescent="0.3">
      <c r="A184" s="16" t="s">
        <v>3</v>
      </c>
      <c r="B184" s="14">
        <v>0</v>
      </c>
      <c r="C184" s="14">
        <v>20</v>
      </c>
      <c r="D184" s="21">
        <f>VLOOKUP(C184,Eredmények!$G$3:$H$22,2)</f>
        <v>0</v>
      </c>
    </row>
    <row r="185" spans="1:4" x14ac:dyDescent="0.3">
      <c r="A185" s="16" t="s">
        <v>3</v>
      </c>
      <c r="B185" s="14">
        <v>0</v>
      </c>
      <c r="C185" s="14">
        <v>20</v>
      </c>
      <c r="D185" s="21">
        <f>VLOOKUP(C185,Eredmények!$G$3:$H$22,2)</f>
        <v>0</v>
      </c>
    </row>
    <row r="186" spans="1:4" x14ac:dyDescent="0.3">
      <c r="A186" s="16" t="s">
        <v>3</v>
      </c>
      <c r="B186" s="14">
        <v>0</v>
      </c>
      <c r="C186" s="14">
        <v>20</v>
      </c>
      <c r="D186" s="21">
        <f>VLOOKUP(C186,Eredmények!$G$3:$H$22,2)</f>
        <v>0</v>
      </c>
    </row>
    <row r="187" spans="1:4" x14ac:dyDescent="0.3">
      <c r="A187" s="16" t="s">
        <v>3</v>
      </c>
      <c r="B187" s="14">
        <v>0</v>
      </c>
      <c r="C187" s="14">
        <v>20</v>
      </c>
      <c r="D187" s="21">
        <f>VLOOKUP(C187,Eredmények!$G$3:$H$22,2)</f>
        <v>0</v>
      </c>
    </row>
    <row r="188" spans="1:4" x14ac:dyDescent="0.3">
      <c r="A188" s="16" t="s">
        <v>3</v>
      </c>
      <c r="B188" s="14">
        <v>0</v>
      </c>
      <c r="C188" s="14">
        <v>20</v>
      </c>
      <c r="D188" s="21">
        <f>VLOOKUP(C188,Eredmények!$G$3:$H$22,2)</f>
        <v>0</v>
      </c>
    </row>
    <row r="189" spans="1:4" x14ac:dyDescent="0.3">
      <c r="A189" s="16" t="s">
        <v>3</v>
      </c>
      <c r="B189" s="14">
        <v>0</v>
      </c>
      <c r="C189" s="14">
        <v>20</v>
      </c>
      <c r="D189" s="21">
        <f>VLOOKUP(C189,Eredmények!$G$3:$H$22,2)</f>
        <v>0</v>
      </c>
    </row>
    <row r="190" spans="1:4" x14ac:dyDescent="0.3">
      <c r="A190" s="16" t="s">
        <v>3</v>
      </c>
      <c r="B190" s="14">
        <v>0</v>
      </c>
      <c r="C190" s="14">
        <v>20</v>
      </c>
      <c r="D190" s="21">
        <f>VLOOKUP(C190,Eredmények!$G$3:$H$22,2)</f>
        <v>0</v>
      </c>
    </row>
    <row r="191" spans="1:4" x14ac:dyDescent="0.3">
      <c r="A191" s="16" t="s">
        <v>3</v>
      </c>
      <c r="B191" s="14">
        <v>0</v>
      </c>
      <c r="C191" s="14">
        <v>20</v>
      </c>
      <c r="D191" s="21">
        <f>VLOOKUP(C191,Eredmények!$G$3:$H$22,2)</f>
        <v>0</v>
      </c>
    </row>
    <row r="192" spans="1:4" x14ac:dyDescent="0.3">
      <c r="A192" s="16" t="s">
        <v>3</v>
      </c>
      <c r="B192" s="14">
        <v>0</v>
      </c>
      <c r="C192" s="14">
        <v>20</v>
      </c>
      <c r="D192" s="21">
        <f>VLOOKUP(C192,Eredmények!$G$3:$H$22,2)</f>
        <v>0</v>
      </c>
    </row>
    <row r="193" spans="1:4" x14ac:dyDescent="0.3">
      <c r="A193" s="16" t="s">
        <v>3</v>
      </c>
      <c r="B193" s="14">
        <v>0</v>
      </c>
      <c r="C193" s="14">
        <v>20</v>
      </c>
      <c r="D193" s="21">
        <f>VLOOKUP(C193,Eredmények!$G$3:$H$22,2)</f>
        <v>0</v>
      </c>
    </row>
    <row r="194" spans="1:4" x14ac:dyDescent="0.3">
      <c r="A194" s="16" t="s">
        <v>3</v>
      </c>
      <c r="B194" s="14">
        <v>0</v>
      </c>
      <c r="C194" s="14">
        <v>20</v>
      </c>
      <c r="D194" s="21">
        <f>VLOOKUP(C194,Eredmények!$G$3:$H$22,2)</f>
        <v>0</v>
      </c>
    </row>
    <row r="195" spans="1:4" x14ac:dyDescent="0.3">
      <c r="A195" s="16" t="s">
        <v>3</v>
      </c>
      <c r="B195" s="14">
        <v>0</v>
      </c>
      <c r="C195" s="14">
        <v>20</v>
      </c>
      <c r="D195" s="21">
        <f>VLOOKUP(C195,Eredmények!$G$3:$H$22,2)</f>
        <v>0</v>
      </c>
    </row>
    <row r="196" spans="1:4" x14ac:dyDescent="0.3">
      <c r="A196" s="16" t="s">
        <v>3</v>
      </c>
      <c r="B196" s="14">
        <v>0</v>
      </c>
      <c r="C196" s="14">
        <v>20</v>
      </c>
      <c r="D196" s="21">
        <f>VLOOKUP(C196,Eredmények!$G$3:$H$22,2)</f>
        <v>0</v>
      </c>
    </row>
    <row r="197" spans="1:4" x14ac:dyDescent="0.3">
      <c r="A197" s="16" t="s">
        <v>3</v>
      </c>
      <c r="B197" s="14">
        <v>0</v>
      </c>
      <c r="C197" s="14">
        <v>20</v>
      </c>
      <c r="D197" s="21">
        <f>VLOOKUP(C197,Eredmények!$G$3:$H$22,2)</f>
        <v>0</v>
      </c>
    </row>
    <row r="198" spans="1:4" x14ac:dyDescent="0.3">
      <c r="A198" s="16" t="s">
        <v>3</v>
      </c>
      <c r="B198" s="14">
        <v>0</v>
      </c>
      <c r="C198" s="14">
        <v>20</v>
      </c>
      <c r="D198" s="21">
        <f>VLOOKUP(C198,Eredmények!$G$3:$H$22,2)</f>
        <v>0</v>
      </c>
    </row>
    <row r="199" spans="1:4" x14ac:dyDescent="0.3">
      <c r="A199" s="16" t="s">
        <v>3</v>
      </c>
      <c r="B199" s="14">
        <v>0</v>
      </c>
      <c r="C199" s="14">
        <v>20</v>
      </c>
      <c r="D199" s="21">
        <f>VLOOKUP(C199,Eredmények!$G$3:$H$22,2)</f>
        <v>0</v>
      </c>
    </row>
    <row r="200" spans="1:4" x14ac:dyDescent="0.3">
      <c r="A200" s="16" t="s">
        <v>3</v>
      </c>
      <c r="B200" s="14">
        <v>0</v>
      </c>
      <c r="C200" s="14">
        <v>20</v>
      </c>
      <c r="D200" s="21">
        <f>VLOOKUP(C200,Eredmények!$G$3:$H$22,2)</f>
        <v>0</v>
      </c>
    </row>
    <row r="201" spans="1:4" x14ac:dyDescent="0.3">
      <c r="A201" s="16" t="s">
        <v>3</v>
      </c>
      <c r="B201" s="14">
        <v>0</v>
      </c>
      <c r="C201" s="14">
        <v>20</v>
      </c>
      <c r="D201" s="21">
        <f>VLOOKUP(C201,Eredmények!$G$3:$H$22,2)</f>
        <v>0</v>
      </c>
    </row>
    <row r="202" spans="1:4" x14ac:dyDescent="0.3">
      <c r="A202" s="16" t="s">
        <v>3</v>
      </c>
      <c r="B202" s="14">
        <v>0</v>
      </c>
      <c r="C202" s="14">
        <v>20</v>
      </c>
      <c r="D202" s="21">
        <f>VLOOKUP(C202,Eredmények!$G$3:$H$22,2)</f>
        <v>0</v>
      </c>
    </row>
    <row r="203" spans="1:4" x14ac:dyDescent="0.3">
      <c r="A203" s="16" t="s">
        <v>3</v>
      </c>
      <c r="B203" s="14">
        <v>0</v>
      </c>
      <c r="C203" s="14">
        <v>20</v>
      </c>
      <c r="D203" s="21">
        <f>VLOOKUP(C203,Eredmények!$G$3:$H$22,2)</f>
        <v>0</v>
      </c>
    </row>
    <row r="204" spans="1:4" x14ac:dyDescent="0.3">
      <c r="A204" s="16" t="s">
        <v>3</v>
      </c>
      <c r="B204" s="14">
        <v>0</v>
      </c>
      <c r="C204" s="14">
        <v>20</v>
      </c>
      <c r="D204" s="21">
        <f>VLOOKUP(C204,Eredmények!$G$3:$H$22,2)</f>
        <v>0</v>
      </c>
    </row>
    <row r="205" spans="1:4" x14ac:dyDescent="0.3">
      <c r="A205" s="16" t="s">
        <v>3</v>
      </c>
      <c r="B205" s="14">
        <v>0</v>
      </c>
      <c r="C205" s="14">
        <v>20</v>
      </c>
      <c r="D205" s="21">
        <f>VLOOKUP(C205,Eredmények!$G$3:$H$22,2)</f>
        <v>0</v>
      </c>
    </row>
    <row r="206" spans="1:4" x14ac:dyDescent="0.3">
      <c r="A206" s="16" t="s">
        <v>3</v>
      </c>
      <c r="B206" s="14">
        <v>0</v>
      </c>
      <c r="C206" s="14">
        <v>20</v>
      </c>
      <c r="D206" s="21">
        <f>VLOOKUP(C206,Eredmények!$G$3:$H$22,2)</f>
        <v>0</v>
      </c>
    </row>
    <row r="207" spans="1:4" x14ac:dyDescent="0.3">
      <c r="A207" s="16" t="s">
        <v>3</v>
      </c>
      <c r="B207" s="14">
        <v>0</v>
      </c>
      <c r="C207" s="14">
        <v>20</v>
      </c>
      <c r="D207" s="21">
        <f>VLOOKUP(C207,Eredmények!$G$3:$H$22,2)</f>
        <v>0</v>
      </c>
    </row>
    <row r="208" spans="1:4" x14ac:dyDescent="0.3">
      <c r="A208" s="16" t="s">
        <v>3</v>
      </c>
      <c r="B208" s="14">
        <v>0</v>
      </c>
      <c r="C208" s="14">
        <v>20</v>
      </c>
      <c r="D208" s="21">
        <f>VLOOKUP(C208,Eredmények!$G$3:$H$22,2)</f>
        <v>0</v>
      </c>
    </row>
    <row r="209" spans="1:4" x14ac:dyDescent="0.3">
      <c r="A209" s="16" t="s">
        <v>3</v>
      </c>
      <c r="B209" s="14">
        <v>0</v>
      </c>
      <c r="C209" s="14">
        <v>20</v>
      </c>
      <c r="D209" s="21">
        <f>VLOOKUP(C209,Eredmények!$G$3:$H$22,2)</f>
        <v>0</v>
      </c>
    </row>
    <row r="210" spans="1:4" x14ac:dyDescent="0.3">
      <c r="A210" s="16" t="s">
        <v>3</v>
      </c>
      <c r="B210" s="14">
        <v>0</v>
      </c>
      <c r="C210" s="14">
        <v>20</v>
      </c>
      <c r="D210" s="21">
        <f>VLOOKUP(C210,Eredmények!$G$3:$H$22,2)</f>
        <v>0</v>
      </c>
    </row>
    <row r="211" spans="1:4" x14ac:dyDescent="0.3">
      <c r="A211" s="16" t="s">
        <v>3</v>
      </c>
      <c r="B211" s="14">
        <v>0</v>
      </c>
      <c r="C211" s="14">
        <v>20</v>
      </c>
      <c r="D211" s="21">
        <f>VLOOKUP(C211,Eredmények!$G$3:$H$22,2)</f>
        <v>0</v>
      </c>
    </row>
    <row r="212" spans="1:4" x14ac:dyDescent="0.3">
      <c r="A212" s="16" t="s">
        <v>3</v>
      </c>
      <c r="B212" s="14">
        <v>0</v>
      </c>
      <c r="C212" s="14">
        <v>20</v>
      </c>
      <c r="D212" s="21">
        <f>VLOOKUP(C212,Eredmények!$G$3:$H$22,2)</f>
        <v>0</v>
      </c>
    </row>
    <row r="213" spans="1:4" x14ac:dyDescent="0.3">
      <c r="A213" s="16" t="s">
        <v>3</v>
      </c>
      <c r="B213" s="14">
        <v>0</v>
      </c>
      <c r="C213" s="14">
        <v>20</v>
      </c>
      <c r="D213" s="21">
        <f>VLOOKUP(C213,Eredmények!$G$3:$H$22,2)</f>
        <v>0</v>
      </c>
    </row>
    <row r="214" spans="1:4" x14ac:dyDescent="0.3">
      <c r="A214" s="16" t="s">
        <v>3</v>
      </c>
      <c r="B214" s="14">
        <v>0</v>
      </c>
      <c r="C214" s="14">
        <v>20</v>
      </c>
      <c r="D214" s="21">
        <f>VLOOKUP(C214,Eredmények!$G$3:$H$22,2)</f>
        <v>0</v>
      </c>
    </row>
    <row r="215" spans="1:4" x14ac:dyDescent="0.3">
      <c r="A215" s="16" t="s">
        <v>3</v>
      </c>
      <c r="B215" s="14">
        <v>0</v>
      </c>
      <c r="C215" s="14">
        <v>20</v>
      </c>
      <c r="D215" s="21">
        <f>VLOOKUP(C215,Eredmények!$G$3:$H$22,2)</f>
        <v>0</v>
      </c>
    </row>
    <row r="216" spans="1:4" x14ac:dyDescent="0.3">
      <c r="A216" s="16" t="s">
        <v>3</v>
      </c>
      <c r="B216" s="14">
        <v>0</v>
      </c>
      <c r="C216" s="14">
        <v>20</v>
      </c>
      <c r="D216" s="21">
        <f>VLOOKUP(C216,Eredmények!$G$3:$H$22,2)</f>
        <v>0</v>
      </c>
    </row>
    <row r="217" spans="1:4" x14ac:dyDescent="0.3">
      <c r="A217" s="16" t="s">
        <v>3</v>
      </c>
      <c r="B217" s="14">
        <v>0</v>
      </c>
      <c r="C217" s="14">
        <v>20</v>
      </c>
      <c r="D217" s="21">
        <f>VLOOKUP(C217,Eredmények!$G$3:$H$22,2)</f>
        <v>0</v>
      </c>
    </row>
    <row r="218" spans="1:4" x14ac:dyDescent="0.3">
      <c r="A218" s="16" t="s">
        <v>3</v>
      </c>
      <c r="B218" s="14">
        <v>0</v>
      </c>
      <c r="C218" s="14">
        <v>20</v>
      </c>
      <c r="D218" s="21">
        <f>VLOOKUP(C218,Eredmények!$G$3:$H$22,2)</f>
        <v>0</v>
      </c>
    </row>
    <row r="219" spans="1:4" x14ac:dyDescent="0.3">
      <c r="A219" s="16" t="s">
        <v>3</v>
      </c>
      <c r="B219" s="14">
        <v>0</v>
      </c>
      <c r="C219" s="14">
        <v>20</v>
      </c>
      <c r="D219" s="21">
        <f>VLOOKUP(C219,Eredmények!$G$3:$H$22,2)</f>
        <v>0</v>
      </c>
    </row>
    <row r="220" spans="1:4" x14ac:dyDescent="0.3">
      <c r="A220" s="16" t="s">
        <v>3</v>
      </c>
      <c r="B220" s="14">
        <v>0</v>
      </c>
      <c r="C220" s="14">
        <v>20</v>
      </c>
      <c r="D220" s="21">
        <f>VLOOKUP(C220,Eredmények!$G$3:$H$22,2)</f>
        <v>0</v>
      </c>
    </row>
    <row r="221" spans="1:4" x14ac:dyDescent="0.3">
      <c r="A221" s="16" t="s">
        <v>3</v>
      </c>
      <c r="B221" s="14">
        <v>0</v>
      </c>
      <c r="C221" s="14">
        <v>20</v>
      </c>
      <c r="D221" s="21">
        <f>VLOOKUP(C221,Eredmények!$G$3:$H$22,2)</f>
        <v>0</v>
      </c>
    </row>
    <row r="222" spans="1:4" x14ac:dyDescent="0.3">
      <c r="A222" s="16" t="s">
        <v>3</v>
      </c>
      <c r="B222" s="14">
        <v>0</v>
      </c>
      <c r="C222" s="14">
        <v>20</v>
      </c>
      <c r="D222" s="21">
        <f>VLOOKUP(C222,Eredmények!$G$3:$H$22,2)</f>
        <v>0</v>
      </c>
    </row>
    <row r="223" spans="1:4" x14ac:dyDescent="0.3">
      <c r="A223" s="16" t="s">
        <v>3</v>
      </c>
      <c r="B223" s="14">
        <v>0</v>
      </c>
      <c r="C223" s="14">
        <v>20</v>
      </c>
      <c r="D223" s="21">
        <f>VLOOKUP(C223,Eredmények!$G$3:$H$22,2)</f>
        <v>0</v>
      </c>
    </row>
    <row r="224" spans="1:4" x14ac:dyDescent="0.3">
      <c r="A224" s="16" t="s">
        <v>3</v>
      </c>
      <c r="B224" s="14">
        <v>0</v>
      </c>
      <c r="C224" s="14">
        <v>20</v>
      </c>
      <c r="D224" s="21">
        <f>VLOOKUP(C224,Eredmények!$G$3:$H$22,2)</f>
        <v>0</v>
      </c>
    </row>
    <row r="225" spans="1:4" x14ac:dyDescent="0.3">
      <c r="A225" s="16" t="s">
        <v>3</v>
      </c>
      <c r="B225" s="14">
        <v>0</v>
      </c>
      <c r="C225" s="14">
        <v>20</v>
      </c>
      <c r="D225" s="21">
        <f>VLOOKUP(C225,Eredmények!$G$3:$H$22,2)</f>
        <v>0</v>
      </c>
    </row>
    <row r="226" spans="1:4" x14ac:dyDescent="0.3">
      <c r="A226" s="16" t="s">
        <v>3</v>
      </c>
      <c r="B226" s="14">
        <v>0</v>
      </c>
      <c r="C226" s="14">
        <v>20</v>
      </c>
      <c r="D226" s="21">
        <f>VLOOKUP(C226,Eredmények!$G$3:$H$22,2)</f>
        <v>0</v>
      </c>
    </row>
    <row r="227" spans="1:4" x14ac:dyDescent="0.3">
      <c r="A227" s="16" t="s">
        <v>3</v>
      </c>
      <c r="B227" s="14">
        <v>0</v>
      </c>
      <c r="C227" s="14">
        <v>20</v>
      </c>
      <c r="D227" s="21">
        <f>VLOOKUP(C227,Eredmények!$G$3:$H$22,2)</f>
        <v>0</v>
      </c>
    </row>
    <row r="228" spans="1:4" x14ac:dyDescent="0.3">
      <c r="A228" s="16" t="s">
        <v>3</v>
      </c>
      <c r="B228" s="14">
        <v>0</v>
      </c>
      <c r="C228" s="14">
        <v>20</v>
      </c>
      <c r="D228" s="21">
        <f>VLOOKUP(C228,Eredmények!$G$3:$H$22,2)</f>
        <v>0</v>
      </c>
    </row>
    <row r="229" spans="1:4" x14ac:dyDescent="0.3">
      <c r="A229" s="16" t="s">
        <v>3</v>
      </c>
      <c r="B229" s="14">
        <v>0</v>
      </c>
      <c r="C229" s="14">
        <v>20</v>
      </c>
      <c r="D229" s="21">
        <f>VLOOKUP(C229,Eredmények!$G$3:$H$22,2)</f>
        <v>0</v>
      </c>
    </row>
    <row r="230" spans="1:4" x14ac:dyDescent="0.3">
      <c r="A230" s="16" t="s">
        <v>3</v>
      </c>
      <c r="B230" s="14">
        <v>0</v>
      </c>
      <c r="C230" s="14">
        <v>20</v>
      </c>
      <c r="D230" s="21">
        <f>VLOOKUP(C230,Eredmények!$G$3:$H$22,2)</f>
        <v>0</v>
      </c>
    </row>
    <row r="231" spans="1:4" x14ac:dyDescent="0.3">
      <c r="A231" s="16" t="s">
        <v>3</v>
      </c>
      <c r="B231" s="14">
        <v>0</v>
      </c>
      <c r="C231" s="14">
        <v>20</v>
      </c>
      <c r="D231" s="21">
        <f>VLOOKUP(C231,Eredmények!$G$3:$H$22,2)</f>
        <v>0</v>
      </c>
    </row>
    <row r="232" spans="1:4" x14ac:dyDescent="0.3">
      <c r="A232" s="16" t="s">
        <v>3</v>
      </c>
      <c r="B232" s="14">
        <v>0</v>
      </c>
      <c r="C232" s="14">
        <v>20</v>
      </c>
      <c r="D232" s="21">
        <f>VLOOKUP(C232,Eredmények!$G$3:$H$22,2)</f>
        <v>0</v>
      </c>
    </row>
    <row r="233" spans="1:4" x14ac:dyDescent="0.3">
      <c r="A233" s="16" t="s">
        <v>3</v>
      </c>
      <c r="B233" s="14">
        <v>0</v>
      </c>
      <c r="C233" s="14">
        <v>20</v>
      </c>
      <c r="D233" s="21">
        <f>VLOOKUP(C233,Eredmények!$G$3:$H$22,2)</f>
        <v>0</v>
      </c>
    </row>
    <row r="234" spans="1:4" x14ac:dyDescent="0.3">
      <c r="A234" s="16" t="s">
        <v>3</v>
      </c>
      <c r="B234" s="14">
        <v>0</v>
      </c>
      <c r="C234" s="14">
        <v>20</v>
      </c>
      <c r="D234" s="21">
        <f>VLOOKUP(C234,Eredmények!$G$3:$H$22,2)</f>
        <v>0</v>
      </c>
    </row>
    <row r="235" spans="1:4" x14ac:dyDescent="0.3">
      <c r="A235" s="16" t="s">
        <v>3</v>
      </c>
      <c r="B235" s="14">
        <v>0</v>
      </c>
      <c r="C235" s="14">
        <v>20</v>
      </c>
      <c r="D235" s="21">
        <f>VLOOKUP(C235,Eredmények!$G$3:$H$22,2)</f>
        <v>0</v>
      </c>
    </row>
    <row r="236" spans="1:4" x14ac:dyDescent="0.3">
      <c r="A236" s="16" t="s">
        <v>3</v>
      </c>
      <c r="B236" s="14">
        <v>0</v>
      </c>
      <c r="C236" s="14">
        <v>20</v>
      </c>
      <c r="D236" s="21">
        <f>VLOOKUP(C236,Eredmények!$G$3:$H$22,2)</f>
        <v>0</v>
      </c>
    </row>
    <row r="237" spans="1:4" x14ac:dyDescent="0.3">
      <c r="A237" s="16" t="s">
        <v>3</v>
      </c>
      <c r="B237" s="14">
        <v>0</v>
      </c>
      <c r="C237" s="14">
        <v>20</v>
      </c>
      <c r="D237" s="21">
        <f>VLOOKUP(C237,Eredmények!$G$3:$H$22,2)</f>
        <v>0</v>
      </c>
    </row>
    <row r="238" spans="1:4" x14ac:dyDescent="0.3">
      <c r="A238" s="16" t="s">
        <v>3</v>
      </c>
      <c r="B238" s="14">
        <v>0</v>
      </c>
      <c r="C238" s="14">
        <v>20</v>
      </c>
      <c r="D238" s="21">
        <f>VLOOKUP(C238,Eredmények!$G$3:$H$22,2)</f>
        <v>0</v>
      </c>
    </row>
    <row r="239" spans="1:4" x14ac:dyDescent="0.3">
      <c r="A239" s="16" t="s">
        <v>3</v>
      </c>
      <c r="B239" s="14">
        <v>0</v>
      </c>
      <c r="C239" s="14">
        <v>20</v>
      </c>
      <c r="D239" s="21">
        <f>VLOOKUP(C239,Eredmények!$G$3:$H$22,2)</f>
        <v>0</v>
      </c>
    </row>
    <row r="240" spans="1:4" x14ac:dyDescent="0.3">
      <c r="A240" s="16" t="s">
        <v>3</v>
      </c>
      <c r="B240" s="14">
        <v>0</v>
      </c>
      <c r="C240" s="14">
        <v>20</v>
      </c>
      <c r="D240" s="21">
        <f>VLOOKUP(C240,Eredmények!$G$3:$H$22,2)</f>
        <v>0</v>
      </c>
    </row>
    <row r="241" spans="1:4" x14ac:dyDescent="0.3">
      <c r="A241" s="16" t="s">
        <v>3</v>
      </c>
      <c r="B241" s="14">
        <v>0</v>
      </c>
      <c r="C241" s="14">
        <v>20</v>
      </c>
      <c r="D241" s="21">
        <f>VLOOKUP(C241,Eredmények!$G$3:$H$22,2)</f>
        <v>0</v>
      </c>
    </row>
    <row r="242" spans="1:4" x14ac:dyDescent="0.3">
      <c r="A242" s="16" t="s">
        <v>3</v>
      </c>
      <c r="B242" s="14">
        <v>0</v>
      </c>
      <c r="C242" s="14">
        <v>20</v>
      </c>
      <c r="D242" s="21">
        <f>VLOOKUP(C242,Eredmények!$G$3:$H$22,2)</f>
        <v>0</v>
      </c>
    </row>
    <row r="243" spans="1:4" x14ac:dyDescent="0.3">
      <c r="A243" s="16" t="s">
        <v>3</v>
      </c>
      <c r="B243" s="14">
        <v>0</v>
      </c>
      <c r="C243" s="14">
        <v>20</v>
      </c>
      <c r="D243" s="21">
        <f>VLOOKUP(C243,Eredmények!$G$3:$H$22,2)</f>
        <v>0</v>
      </c>
    </row>
    <row r="244" spans="1:4" x14ac:dyDescent="0.3">
      <c r="A244" s="16" t="s">
        <v>3</v>
      </c>
      <c r="B244" s="14">
        <v>0</v>
      </c>
      <c r="C244" s="14">
        <v>20</v>
      </c>
      <c r="D244" s="21">
        <f>VLOOKUP(C244,Eredmények!$G$3:$H$22,2)</f>
        <v>0</v>
      </c>
    </row>
    <row r="245" spans="1:4" x14ac:dyDescent="0.3">
      <c r="A245" s="16" t="s">
        <v>3</v>
      </c>
      <c r="B245" s="14">
        <v>0</v>
      </c>
      <c r="C245" s="14">
        <v>20</v>
      </c>
      <c r="D245" s="21">
        <f>VLOOKUP(C245,Eredmények!$G$3:$H$22,2)</f>
        <v>0</v>
      </c>
    </row>
    <row r="246" spans="1:4" x14ac:dyDescent="0.3">
      <c r="A246" s="16" t="s">
        <v>3</v>
      </c>
      <c r="B246" s="14">
        <v>0</v>
      </c>
      <c r="C246" s="14">
        <v>20</v>
      </c>
      <c r="D246" s="21">
        <f>VLOOKUP(C246,Eredmények!$G$3:$H$22,2)</f>
        <v>0</v>
      </c>
    </row>
    <row r="247" spans="1:4" x14ac:dyDescent="0.3">
      <c r="A247" s="16" t="s">
        <v>3</v>
      </c>
      <c r="B247" s="14">
        <v>0</v>
      </c>
      <c r="C247" s="14">
        <v>20</v>
      </c>
      <c r="D247" s="21">
        <f>VLOOKUP(C247,Eredmények!$G$3:$H$22,2)</f>
        <v>0</v>
      </c>
    </row>
    <row r="248" spans="1:4" x14ac:dyDescent="0.3">
      <c r="A248" s="16" t="s">
        <v>3</v>
      </c>
      <c r="B248" s="14">
        <v>0</v>
      </c>
      <c r="C248" s="14">
        <v>20</v>
      </c>
      <c r="D248" s="21">
        <f>VLOOKUP(C248,Eredmények!$G$3:$H$22,2)</f>
        <v>0</v>
      </c>
    </row>
    <row r="249" spans="1:4" x14ac:dyDescent="0.3">
      <c r="A249" s="16" t="s">
        <v>3</v>
      </c>
      <c r="B249" s="14">
        <v>0</v>
      </c>
      <c r="C249" s="14">
        <v>20</v>
      </c>
      <c r="D249" s="21">
        <f>VLOOKUP(C249,Eredmények!$G$3:$H$22,2)</f>
        <v>0</v>
      </c>
    </row>
    <row r="250" spans="1:4" x14ac:dyDescent="0.3">
      <c r="A250" s="16" t="s">
        <v>3</v>
      </c>
      <c r="B250" s="14">
        <v>0</v>
      </c>
      <c r="C250" s="14">
        <v>20</v>
      </c>
      <c r="D250" s="21">
        <f>VLOOKUP(C250,Eredmények!$G$3:$H$22,2)</f>
        <v>0</v>
      </c>
    </row>
    <row r="251" spans="1:4" x14ac:dyDescent="0.3">
      <c r="A251" s="16" t="s">
        <v>3</v>
      </c>
      <c r="B251" s="14">
        <v>0</v>
      </c>
      <c r="C251" s="14">
        <v>20</v>
      </c>
      <c r="D251" s="21">
        <f>VLOOKUP(C251,Eredmények!$G$3:$H$22,2)</f>
        <v>0</v>
      </c>
    </row>
    <row r="252" spans="1:4" x14ac:dyDescent="0.3">
      <c r="A252" s="16" t="s">
        <v>3</v>
      </c>
      <c r="B252" s="14">
        <v>0</v>
      </c>
      <c r="C252" s="14">
        <v>20</v>
      </c>
      <c r="D252" s="21">
        <f>VLOOKUP(C252,Eredmények!$G$3:$H$22,2)</f>
        <v>0</v>
      </c>
    </row>
    <row r="253" spans="1:4" x14ac:dyDescent="0.3">
      <c r="A253" s="16" t="s">
        <v>3</v>
      </c>
      <c r="B253" s="14">
        <v>0</v>
      </c>
      <c r="C253" s="14">
        <v>20</v>
      </c>
      <c r="D253" s="21">
        <f>VLOOKUP(C253,Eredmények!$G$3:$H$22,2)</f>
        <v>0</v>
      </c>
    </row>
    <row r="254" spans="1:4" x14ac:dyDescent="0.3">
      <c r="A254" s="16" t="s">
        <v>3</v>
      </c>
      <c r="B254" s="14">
        <v>0</v>
      </c>
      <c r="C254" s="14">
        <v>20</v>
      </c>
      <c r="D254" s="21">
        <f>VLOOKUP(C254,Eredmények!$G$3:$H$22,2)</f>
        <v>0</v>
      </c>
    </row>
    <row r="255" spans="1:4" x14ac:dyDescent="0.3">
      <c r="A255" s="16" t="s">
        <v>3</v>
      </c>
      <c r="B255" s="14">
        <v>0</v>
      </c>
      <c r="C255" s="14">
        <v>20</v>
      </c>
      <c r="D255" s="21">
        <f>VLOOKUP(C255,Eredmények!$G$3:$H$22,2)</f>
        <v>0</v>
      </c>
    </row>
    <row r="256" spans="1:4" x14ac:dyDescent="0.3">
      <c r="A256" s="16" t="s">
        <v>3</v>
      </c>
      <c r="B256" s="14">
        <v>0</v>
      </c>
      <c r="C256" s="14">
        <v>20</v>
      </c>
      <c r="D256" s="21">
        <f>VLOOKUP(C256,Eredmények!$G$3:$H$22,2)</f>
        <v>0</v>
      </c>
    </row>
    <row r="257" spans="1:4" x14ac:dyDescent="0.3">
      <c r="A257" s="16" t="s">
        <v>3</v>
      </c>
      <c r="B257" s="14">
        <v>0</v>
      </c>
      <c r="C257" s="14">
        <v>20</v>
      </c>
      <c r="D257" s="21">
        <f>VLOOKUP(C257,Eredmények!$G$3:$H$22,2)</f>
        <v>0</v>
      </c>
    </row>
    <row r="258" spans="1:4" x14ac:dyDescent="0.3">
      <c r="A258" s="16" t="s">
        <v>3</v>
      </c>
      <c r="B258" s="14">
        <v>0</v>
      </c>
      <c r="C258" s="14">
        <v>20</v>
      </c>
      <c r="D258" s="21">
        <f>VLOOKUP(C258,Eredmények!$G$3:$H$22,2)</f>
        <v>0</v>
      </c>
    </row>
    <row r="259" spans="1:4" x14ac:dyDescent="0.3">
      <c r="A259" s="16" t="s">
        <v>3</v>
      </c>
      <c r="B259" s="14">
        <v>0</v>
      </c>
      <c r="C259" s="14">
        <v>20</v>
      </c>
      <c r="D259" s="21">
        <f>VLOOKUP(C259,Eredmények!$G$3:$H$22,2)</f>
        <v>0</v>
      </c>
    </row>
    <row r="260" spans="1:4" x14ac:dyDescent="0.3">
      <c r="A260" s="16" t="s">
        <v>3</v>
      </c>
      <c r="B260" s="14">
        <v>0</v>
      </c>
      <c r="C260" s="14">
        <v>20</v>
      </c>
      <c r="D260" s="21">
        <f>VLOOKUP(C260,Eredmények!$G$3:$H$22,2)</f>
        <v>0</v>
      </c>
    </row>
    <row r="261" spans="1:4" x14ac:dyDescent="0.3">
      <c r="A261" s="16" t="s">
        <v>3</v>
      </c>
      <c r="B261" s="14">
        <v>0</v>
      </c>
      <c r="C261" s="14">
        <v>20</v>
      </c>
      <c r="D261" s="21">
        <f>VLOOKUP(C261,Eredmények!$G$3:$H$22,2)</f>
        <v>0</v>
      </c>
    </row>
    <row r="262" spans="1:4" x14ac:dyDescent="0.3">
      <c r="A262" s="16" t="s">
        <v>3</v>
      </c>
      <c r="B262" s="14">
        <v>0</v>
      </c>
      <c r="C262" s="14">
        <v>20</v>
      </c>
      <c r="D262" s="21">
        <f>VLOOKUP(C262,Eredmények!$G$3:$H$22,2)</f>
        <v>0</v>
      </c>
    </row>
    <row r="263" spans="1:4" x14ac:dyDescent="0.3">
      <c r="A263" s="16" t="s">
        <v>3</v>
      </c>
      <c r="B263" s="14">
        <v>0</v>
      </c>
      <c r="C263" s="14">
        <v>20</v>
      </c>
      <c r="D263" s="21">
        <f>VLOOKUP(C263,Eredmények!$G$3:$H$22,2)</f>
        <v>0</v>
      </c>
    </row>
    <row r="264" spans="1:4" x14ac:dyDescent="0.3">
      <c r="A264" s="16" t="s">
        <v>3</v>
      </c>
      <c r="B264" s="14">
        <v>0</v>
      </c>
      <c r="C264" s="14">
        <v>20</v>
      </c>
      <c r="D264" s="21">
        <f>VLOOKUP(C264,Eredmények!$G$3:$H$22,2)</f>
        <v>0</v>
      </c>
    </row>
    <row r="265" spans="1:4" x14ac:dyDescent="0.3">
      <c r="A265" s="16" t="s">
        <v>3</v>
      </c>
      <c r="B265" s="14">
        <v>0</v>
      </c>
      <c r="C265" s="14">
        <v>20</v>
      </c>
      <c r="D265" s="21">
        <f>VLOOKUP(C265,Eredmények!$G$3:$H$22,2)</f>
        <v>0</v>
      </c>
    </row>
    <row r="266" spans="1:4" x14ac:dyDescent="0.3">
      <c r="A266" s="16" t="s">
        <v>3</v>
      </c>
      <c r="B266" s="14">
        <v>0</v>
      </c>
      <c r="C266" s="14">
        <v>30</v>
      </c>
      <c r="D266" s="21">
        <f>VLOOKUP(C266,Eredmények!$G$3:$H$22,2)</f>
        <v>0</v>
      </c>
    </row>
    <row r="267" spans="1:4" x14ac:dyDescent="0.3">
      <c r="A267" s="16" t="s">
        <v>3</v>
      </c>
      <c r="B267" s="14">
        <v>0.325521</v>
      </c>
      <c r="C267" s="14">
        <v>30</v>
      </c>
      <c r="D267" s="21">
        <f>VLOOKUP(C267,Eredmények!$G$3:$H$22,2)</f>
        <v>0</v>
      </c>
    </row>
    <row r="268" spans="1:4" x14ac:dyDescent="0.3">
      <c r="A268" s="16" t="s">
        <v>3</v>
      </c>
      <c r="B268" s="14">
        <v>0.138346</v>
      </c>
      <c r="C268" s="14">
        <v>30</v>
      </c>
      <c r="D268" s="21">
        <f>VLOOKUP(C268,Eredmények!$G$3:$H$22,2)</f>
        <v>0</v>
      </c>
    </row>
    <row r="269" spans="1:4" x14ac:dyDescent="0.3">
      <c r="A269" s="16" t="s">
        <v>3</v>
      </c>
      <c r="B269" s="14">
        <v>0.179036</v>
      </c>
      <c r="C269" s="14">
        <v>30</v>
      </c>
      <c r="D269" s="21">
        <f>VLOOKUP(C269,Eredmények!$G$3:$H$22,2)</f>
        <v>0</v>
      </c>
    </row>
    <row r="270" spans="1:4" x14ac:dyDescent="0.3">
      <c r="A270" s="16" t="s">
        <v>3</v>
      </c>
      <c r="B270" s="14">
        <v>0.63476600000000005</v>
      </c>
      <c r="C270" s="14">
        <v>30</v>
      </c>
      <c r="D270" s="21">
        <f>VLOOKUP(C270,Eredmények!$G$3:$H$22,2)</f>
        <v>0</v>
      </c>
    </row>
    <row r="271" spans="1:4" x14ac:dyDescent="0.3">
      <c r="A271" s="16" t="s">
        <v>3</v>
      </c>
      <c r="B271" s="14">
        <v>0.29296899999999998</v>
      </c>
      <c r="C271" s="14">
        <v>30</v>
      </c>
      <c r="D271" s="21">
        <f>VLOOKUP(C271,Eredmények!$G$3:$H$22,2)</f>
        <v>0</v>
      </c>
    </row>
    <row r="272" spans="1:4" x14ac:dyDescent="0.3">
      <c r="A272" s="16" t="s">
        <v>3</v>
      </c>
      <c r="B272" s="14">
        <v>0.138346</v>
      </c>
      <c r="C272" s="14">
        <v>30</v>
      </c>
      <c r="D272" s="21">
        <f>VLOOKUP(C272,Eredmények!$G$3:$H$22,2)</f>
        <v>0</v>
      </c>
    </row>
    <row r="273" spans="1:4" x14ac:dyDescent="0.3">
      <c r="A273" s="16" t="s">
        <v>3</v>
      </c>
      <c r="B273" s="14">
        <v>0.26041700000000001</v>
      </c>
      <c r="C273" s="14">
        <v>30</v>
      </c>
      <c r="D273" s="21">
        <f>VLOOKUP(C273,Eredmények!$G$3:$H$22,2)</f>
        <v>0</v>
      </c>
    </row>
    <row r="274" spans="1:4" x14ac:dyDescent="0.3">
      <c r="A274" s="16" t="s">
        <v>3</v>
      </c>
      <c r="B274" s="14">
        <v>8.9518200000000006E-2</v>
      </c>
      <c r="C274" s="14">
        <v>30</v>
      </c>
      <c r="D274" s="21">
        <f>VLOOKUP(C274,Eredmények!$G$3:$H$22,2)</f>
        <v>0</v>
      </c>
    </row>
    <row r="275" spans="1:4" x14ac:dyDescent="0.3">
      <c r="A275" s="16" t="s">
        <v>3</v>
      </c>
      <c r="B275" s="14">
        <v>0.13020799999999999</v>
      </c>
      <c r="C275" s="14">
        <v>30</v>
      </c>
      <c r="D275" s="21">
        <f>VLOOKUP(C275,Eredmények!$G$3:$H$22,2)</f>
        <v>0</v>
      </c>
    </row>
    <row r="276" spans="1:4" x14ac:dyDescent="0.3">
      <c r="A276" s="16" t="s">
        <v>3</v>
      </c>
      <c r="B276" s="14">
        <v>0.11393200000000001</v>
      </c>
      <c r="C276" s="14">
        <v>30</v>
      </c>
      <c r="D276" s="21">
        <f>VLOOKUP(C276,Eredmények!$G$3:$H$22,2)</f>
        <v>0</v>
      </c>
    </row>
    <row r="277" spans="1:4" x14ac:dyDescent="0.3">
      <c r="A277" s="16" t="s">
        <v>3</v>
      </c>
      <c r="B277" s="14">
        <v>5.6966099999999999E-2</v>
      </c>
      <c r="C277" s="14">
        <v>30</v>
      </c>
      <c r="D277" s="21">
        <f>VLOOKUP(C277,Eredmények!$G$3:$H$22,2)</f>
        <v>0</v>
      </c>
    </row>
    <row r="278" spans="1:4" x14ac:dyDescent="0.3">
      <c r="A278" s="16" t="s">
        <v>3</v>
      </c>
      <c r="B278" s="14">
        <v>8.1380199999999993E-3</v>
      </c>
      <c r="C278" s="14">
        <v>30</v>
      </c>
      <c r="D278" s="21">
        <f>VLOOKUP(C278,Eredmények!$G$3:$H$22,2)</f>
        <v>0</v>
      </c>
    </row>
    <row r="279" spans="1:4" x14ac:dyDescent="0.3">
      <c r="A279" s="16" t="s">
        <v>3</v>
      </c>
      <c r="B279" s="14">
        <v>0</v>
      </c>
      <c r="C279" s="14">
        <v>30</v>
      </c>
      <c r="D279" s="21">
        <f>VLOOKUP(C279,Eredmények!$G$3:$H$22,2)</f>
        <v>0</v>
      </c>
    </row>
    <row r="280" spans="1:4" x14ac:dyDescent="0.3">
      <c r="A280" s="16" t="s">
        <v>3</v>
      </c>
      <c r="B280" s="14">
        <v>0</v>
      </c>
      <c r="C280" s="14">
        <v>30</v>
      </c>
      <c r="D280" s="21">
        <f>VLOOKUP(C280,Eredmények!$G$3:$H$22,2)</f>
        <v>0</v>
      </c>
    </row>
    <row r="281" spans="1:4" x14ac:dyDescent="0.3">
      <c r="A281" s="16" t="s">
        <v>3</v>
      </c>
      <c r="B281" s="14">
        <v>0</v>
      </c>
      <c r="C281" s="14">
        <v>30</v>
      </c>
      <c r="D281" s="21">
        <f>VLOOKUP(C281,Eredmények!$G$3:$H$22,2)</f>
        <v>0</v>
      </c>
    </row>
    <row r="282" spans="1:4" x14ac:dyDescent="0.3">
      <c r="A282" s="16" t="s">
        <v>3</v>
      </c>
      <c r="B282" s="14">
        <v>0</v>
      </c>
      <c r="C282" s="14">
        <v>30</v>
      </c>
      <c r="D282" s="21">
        <f>VLOOKUP(C282,Eredmények!$G$3:$H$22,2)</f>
        <v>0</v>
      </c>
    </row>
    <row r="283" spans="1:4" x14ac:dyDescent="0.3">
      <c r="A283" s="16" t="s">
        <v>3</v>
      </c>
      <c r="B283" s="14">
        <v>0</v>
      </c>
      <c r="C283" s="14">
        <v>30</v>
      </c>
      <c r="D283" s="21">
        <f>VLOOKUP(C283,Eredmények!$G$3:$H$22,2)</f>
        <v>0</v>
      </c>
    </row>
    <row r="284" spans="1:4" x14ac:dyDescent="0.3">
      <c r="A284" s="16" t="s">
        <v>3</v>
      </c>
      <c r="B284" s="14">
        <v>0</v>
      </c>
      <c r="C284" s="14">
        <v>30</v>
      </c>
      <c r="D284" s="21">
        <f>VLOOKUP(C284,Eredmények!$G$3:$H$22,2)</f>
        <v>0</v>
      </c>
    </row>
    <row r="285" spans="1:4" x14ac:dyDescent="0.3">
      <c r="A285" s="16" t="s">
        <v>3</v>
      </c>
      <c r="B285" s="14">
        <v>0</v>
      </c>
      <c r="C285" s="14">
        <v>30</v>
      </c>
      <c r="D285" s="21">
        <f>VLOOKUP(C285,Eredmények!$G$3:$H$22,2)</f>
        <v>0</v>
      </c>
    </row>
    <row r="286" spans="1:4" x14ac:dyDescent="0.3">
      <c r="A286" s="16" t="s">
        <v>3</v>
      </c>
      <c r="B286" s="14">
        <v>0</v>
      </c>
      <c r="C286" s="14">
        <v>30</v>
      </c>
      <c r="D286" s="21">
        <f>VLOOKUP(C286,Eredmények!$G$3:$H$22,2)</f>
        <v>0</v>
      </c>
    </row>
    <row r="287" spans="1:4" x14ac:dyDescent="0.3">
      <c r="A287" s="16" t="s">
        <v>3</v>
      </c>
      <c r="B287" s="14">
        <v>0</v>
      </c>
      <c r="C287" s="14">
        <v>30</v>
      </c>
      <c r="D287" s="21">
        <f>VLOOKUP(C287,Eredmények!$G$3:$H$22,2)</f>
        <v>0</v>
      </c>
    </row>
    <row r="288" spans="1:4" x14ac:dyDescent="0.3">
      <c r="A288" s="16" t="s">
        <v>3</v>
      </c>
      <c r="B288" s="14">
        <v>0</v>
      </c>
      <c r="C288" s="14">
        <v>30</v>
      </c>
      <c r="D288" s="21">
        <f>VLOOKUP(C288,Eredmények!$G$3:$H$22,2)</f>
        <v>0</v>
      </c>
    </row>
    <row r="289" spans="1:4" x14ac:dyDescent="0.3">
      <c r="A289" s="16" t="s">
        <v>3</v>
      </c>
      <c r="B289" s="14">
        <v>0</v>
      </c>
      <c r="C289" s="14">
        <v>30</v>
      </c>
      <c r="D289" s="21">
        <f>VLOOKUP(C289,Eredmények!$G$3:$H$22,2)</f>
        <v>0</v>
      </c>
    </row>
    <row r="290" spans="1:4" x14ac:dyDescent="0.3">
      <c r="A290" s="16" t="s">
        <v>3</v>
      </c>
      <c r="B290" s="14">
        <v>0</v>
      </c>
      <c r="C290" s="14">
        <v>30</v>
      </c>
      <c r="D290" s="21">
        <f>VLOOKUP(C290,Eredmények!$G$3:$H$22,2)</f>
        <v>0</v>
      </c>
    </row>
    <row r="291" spans="1:4" x14ac:dyDescent="0.3">
      <c r="A291" s="16" t="s">
        <v>3</v>
      </c>
      <c r="B291" s="14">
        <v>0</v>
      </c>
      <c r="C291" s="14">
        <v>30</v>
      </c>
      <c r="D291" s="21">
        <f>VLOOKUP(C291,Eredmények!$G$3:$H$22,2)</f>
        <v>0</v>
      </c>
    </row>
    <row r="292" spans="1:4" x14ac:dyDescent="0.3">
      <c r="A292" s="16" t="s">
        <v>3</v>
      </c>
      <c r="B292" s="14">
        <v>0</v>
      </c>
      <c r="C292" s="14">
        <v>30</v>
      </c>
      <c r="D292" s="21">
        <f>VLOOKUP(C292,Eredmények!$G$3:$H$22,2)</f>
        <v>0</v>
      </c>
    </row>
    <row r="293" spans="1:4" x14ac:dyDescent="0.3">
      <c r="A293" s="16" t="s">
        <v>3</v>
      </c>
      <c r="B293" s="14">
        <v>0</v>
      </c>
      <c r="C293" s="14">
        <v>30</v>
      </c>
      <c r="D293" s="21">
        <f>VLOOKUP(C293,Eredmények!$G$3:$H$22,2)</f>
        <v>0</v>
      </c>
    </row>
    <row r="294" spans="1:4" x14ac:dyDescent="0.3">
      <c r="A294" s="16" t="s">
        <v>3</v>
      </c>
      <c r="B294" s="14">
        <v>0</v>
      </c>
      <c r="C294" s="14">
        <v>30</v>
      </c>
      <c r="D294" s="21">
        <f>VLOOKUP(C294,Eredmények!$G$3:$H$22,2)</f>
        <v>0</v>
      </c>
    </row>
    <row r="295" spans="1:4" x14ac:dyDescent="0.3">
      <c r="A295" s="16" t="s">
        <v>3</v>
      </c>
      <c r="B295" s="14">
        <v>0</v>
      </c>
      <c r="C295" s="14">
        <v>30</v>
      </c>
      <c r="D295" s="21">
        <f>VLOOKUP(C295,Eredmények!$G$3:$H$22,2)</f>
        <v>0</v>
      </c>
    </row>
    <row r="296" spans="1:4" x14ac:dyDescent="0.3">
      <c r="A296" s="16" t="s">
        <v>3</v>
      </c>
      <c r="B296" s="14">
        <v>0</v>
      </c>
      <c r="C296" s="14">
        <v>30</v>
      </c>
      <c r="D296" s="21">
        <f>VLOOKUP(C296,Eredmények!$G$3:$H$22,2)</f>
        <v>0</v>
      </c>
    </row>
    <row r="297" spans="1:4" x14ac:dyDescent="0.3">
      <c r="A297" s="16" t="s">
        <v>3</v>
      </c>
      <c r="B297" s="14">
        <v>0</v>
      </c>
      <c r="C297" s="14">
        <v>30</v>
      </c>
      <c r="D297" s="21">
        <f>VLOOKUP(C297,Eredmények!$G$3:$H$22,2)</f>
        <v>0</v>
      </c>
    </row>
    <row r="298" spans="1:4" x14ac:dyDescent="0.3">
      <c r="A298" s="16" t="s">
        <v>3</v>
      </c>
      <c r="B298" s="14">
        <v>0</v>
      </c>
      <c r="C298" s="14">
        <v>30</v>
      </c>
      <c r="D298" s="21">
        <f>VLOOKUP(C298,Eredmények!$G$3:$H$22,2)</f>
        <v>0</v>
      </c>
    </row>
    <row r="299" spans="1:4" x14ac:dyDescent="0.3">
      <c r="A299" s="16" t="s">
        <v>3</v>
      </c>
      <c r="B299" s="14">
        <v>0</v>
      </c>
      <c r="C299" s="14">
        <v>30</v>
      </c>
      <c r="D299" s="21">
        <f>VLOOKUP(C299,Eredmények!$G$3:$H$22,2)</f>
        <v>0</v>
      </c>
    </row>
    <row r="300" spans="1:4" x14ac:dyDescent="0.3">
      <c r="A300" s="16" t="s">
        <v>3</v>
      </c>
      <c r="B300" s="14">
        <v>0</v>
      </c>
      <c r="C300" s="14">
        <v>30</v>
      </c>
      <c r="D300" s="21">
        <f>VLOOKUP(C300,Eredmények!$G$3:$H$22,2)</f>
        <v>0</v>
      </c>
    </row>
    <row r="301" spans="1:4" x14ac:dyDescent="0.3">
      <c r="A301" s="16" t="s">
        <v>3</v>
      </c>
      <c r="B301" s="14">
        <v>0</v>
      </c>
      <c r="C301" s="14">
        <v>30</v>
      </c>
      <c r="D301" s="21">
        <f>VLOOKUP(C301,Eredmények!$G$3:$H$22,2)</f>
        <v>0</v>
      </c>
    </row>
    <row r="302" spans="1:4" x14ac:dyDescent="0.3">
      <c r="A302" s="16" t="s">
        <v>3</v>
      </c>
      <c r="B302" s="14">
        <v>0</v>
      </c>
      <c r="C302" s="14">
        <v>30</v>
      </c>
      <c r="D302" s="21">
        <f>VLOOKUP(C302,Eredmények!$G$3:$H$22,2)</f>
        <v>0</v>
      </c>
    </row>
    <row r="303" spans="1:4" x14ac:dyDescent="0.3">
      <c r="A303" s="16" t="s">
        <v>3</v>
      </c>
      <c r="B303" s="14">
        <v>0</v>
      </c>
      <c r="C303" s="14">
        <v>30</v>
      </c>
      <c r="D303" s="21">
        <f>VLOOKUP(C303,Eredmények!$G$3:$H$22,2)</f>
        <v>0</v>
      </c>
    </row>
    <row r="304" spans="1:4" x14ac:dyDescent="0.3">
      <c r="A304" s="16" t="s">
        <v>3</v>
      </c>
      <c r="B304" s="14">
        <v>0</v>
      </c>
      <c r="C304" s="14">
        <v>30</v>
      </c>
      <c r="D304" s="21">
        <f>VLOOKUP(C304,Eredmények!$G$3:$H$22,2)</f>
        <v>0</v>
      </c>
    </row>
    <row r="305" spans="1:4" x14ac:dyDescent="0.3">
      <c r="A305" s="16" t="s">
        <v>3</v>
      </c>
      <c r="B305" s="14">
        <v>0</v>
      </c>
      <c r="C305" s="14">
        <v>30</v>
      </c>
      <c r="D305" s="21">
        <f>VLOOKUP(C305,Eredmények!$G$3:$H$22,2)</f>
        <v>0</v>
      </c>
    </row>
    <row r="306" spans="1:4" x14ac:dyDescent="0.3">
      <c r="A306" s="16" t="s">
        <v>3</v>
      </c>
      <c r="B306" s="14">
        <v>0</v>
      </c>
      <c r="C306" s="14">
        <v>30</v>
      </c>
      <c r="D306" s="21">
        <f>VLOOKUP(C306,Eredmények!$G$3:$H$22,2)</f>
        <v>0</v>
      </c>
    </row>
    <row r="307" spans="1:4" x14ac:dyDescent="0.3">
      <c r="A307" s="16" t="s">
        <v>3</v>
      </c>
      <c r="B307" s="14">
        <v>0</v>
      </c>
      <c r="C307" s="14">
        <v>30</v>
      </c>
      <c r="D307" s="21">
        <f>VLOOKUP(C307,Eredmények!$G$3:$H$22,2)</f>
        <v>0</v>
      </c>
    </row>
    <row r="308" spans="1:4" x14ac:dyDescent="0.3">
      <c r="A308" s="16" t="s">
        <v>3</v>
      </c>
      <c r="B308" s="14">
        <v>0</v>
      </c>
      <c r="C308" s="14">
        <v>30</v>
      </c>
      <c r="D308" s="21">
        <f>VLOOKUP(C308,Eredmények!$G$3:$H$22,2)</f>
        <v>0</v>
      </c>
    </row>
    <row r="309" spans="1:4" x14ac:dyDescent="0.3">
      <c r="A309" s="16" t="s">
        <v>3</v>
      </c>
      <c r="B309" s="14">
        <v>0</v>
      </c>
      <c r="C309" s="14">
        <v>30</v>
      </c>
      <c r="D309" s="21">
        <f>VLOOKUP(C309,Eredmények!$G$3:$H$22,2)</f>
        <v>0</v>
      </c>
    </row>
    <row r="310" spans="1:4" x14ac:dyDescent="0.3">
      <c r="A310" s="16" t="s">
        <v>3</v>
      </c>
      <c r="B310" s="14">
        <v>0</v>
      </c>
      <c r="C310" s="14">
        <v>30</v>
      </c>
      <c r="D310" s="21">
        <f>VLOOKUP(C310,Eredmények!$G$3:$H$22,2)</f>
        <v>0</v>
      </c>
    </row>
    <row r="311" spans="1:4" x14ac:dyDescent="0.3">
      <c r="A311" s="16" t="s">
        <v>3</v>
      </c>
      <c r="B311" s="14">
        <v>0</v>
      </c>
      <c r="C311" s="14">
        <v>30</v>
      </c>
      <c r="D311" s="21">
        <f>VLOOKUP(C311,Eredmények!$G$3:$H$22,2)</f>
        <v>0</v>
      </c>
    </row>
    <row r="312" spans="1:4" x14ac:dyDescent="0.3">
      <c r="A312" s="16" t="s">
        <v>3</v>
      </c>
      <c r="B312" s="14">
        <v>0</v>
      </c>
      <c r="C312" s="14">
        <v>30</v>
      </c>
      <c r="D312" s="21">
        <f>VLOOKUP(C312,Eredmények!$G$3:$H$22,2)</f>
        <v>0</v>
      </c>
    </row>
    <row r="313" spans="1:4" x14ac:dyDescent="0.3">
      <c r="A313" s="16" t="s">
        <v>3</v>
      </c>
      <c r="B313" s="14">
        <v>0</v>
      </c>
      <c r="C313" s="14">
        <v>30</v>
      </c>
      <c r="D313" s="21">
        <f>VLOOKUP(C313,Eredmények!$G$3:$H$22,2)</f>
        <v>0</v>
      </c>
    </row>
    <row r="314" spans="1:4" x14ac:dyDescent="0.3">
      <c r="A314" s="16" t="s">
        <v>3</v>
      </c>
      <c r="B314" s="14">
        <v>0</v>
      </c>
      <c r="C314" s="14">
        <v>30</v>
      </c>
      <c r="D314" s="21">
        <f>VLOOKUP(C314,Eredmények!$G$3:$H$22,2)</f>
        <v>0</v>
      </c>
    </row>
    <row r="315" spans="1:4" x14ac:dyDescent="0.3">
      <c r="A315" s="16" t="s">
        <v>3</v>
      </c>
      <c r="B315" s="14">
        <v>0</v>
      </c>
      <c r="C315" s="14">
        <v>30</v>
      </c>
      <c r="D315" s="21">
        <f>VLOOKUP(C315,Eredmények!$G$3:$H$22,2)</f>
        <v>0</v>
      </c>
    </row>
    <row r="316" spans="1:4" x14ac:dyDescent="0.3">
      <c r="A316" s="16" t="s">
        <v>3</v>
      </c>
      <c r="B316" s="14">
        <v>0</v>
      </c>
      <c r="C316" s="14">
        <v>30</v>
      </c>
      <c r="D316" s="21">
        <f>VLOOKUP(C316,Eredmények!$G$3:$H$22,2)</f>
        <v>0</v>
      </c>
    </row>
    <row r="317" spans="1:4" x14ac:dyDescent="0.3">
      <c r="A317" s="16" t="s">
        <v>3</v>
      </c>
      <c r="B317" s="14">
        <v>0</v>
      </c>
      <c r="C317" s="14">
        <v>30</v>
      </c>
      <c r="D317" s="21">
        <f>VLOOKUP(C317,Eredmények!$G$3:$H$22,2)</f>
        <v>0</v>
      </c>
    </row>
    <row r="318" spans="1:4" x14ac:dyDescent="0.3">
      <c r="A318" s="16" t="s">
        <v>3</v>
      </c>
      <c r="B318" s="14">
        <v>0</v>
      </c>
      <c r="C318" s="14">
        <v>30</v>
      </c>
      <c r="D318" s="21">
        <f>VLOOKUP(C318,Eredmények!$G$3:$H$22,2)</f>
        <v>0</v>
      </c>
    </row>
    <row r="319" spans="1:4" x14ac:dyDescent="0.3">
      <c r="A319" s="16" t="s">
        <v>3</v>
      </c>
      <c r="B319" s="14">
        <v>0</v>
      </c>
      <c r="C319" s="14">
        <v>30</v>
      </c>
      <c r="D319" s="21">
        <f>VLOOKUP(C319,Eredmények!$G$3:$H$22,2)</f>
        <v>0</v>
      </c>
    </row>
    <row r="320" spans="1:4" x14ac:dyDescent="0.3">
      <c r="A320" s="16" t="s">
        <v>3</v>
      </c>
      <c r="B320" s="14">
        <v>0</v>
      </c>
      <c r="C320" s="14">
        <v>30</v>
      </c>
      <c r="D320" s="21">
        <f>VLOOKUP(C320,Eredmények!$G$3:$H$22,2)</f>
        <v>0</v>
      </c>
    </row>
    <row r="321" spans="1:4" x14ac:dyDescent="0.3">
      <c r="A321" s="16" t="s">
        <v>3</v>
      </c>
      <c r="B321" s="14">
        <v>0</v>
      </c>
      <c r="C321" s="14">
        <v>30</v>
      </c>
      <c r="D321" s="21">
        <f>VLOOKUP(C321,Eredmények!$G$3:$H$22,2)</f>
        <v>0</v>
      </c>
    </row>
    <row r="322" spans="1:4" x14ac:dyDescent="0.3">
      <c r="A322" s="16" t="s">
        <v>3</v>
      </c>
      <c r="B322" s="14">
        <v>0</v>
      </c>
      <c r="C322" s="14">
        <v>30</v>
      </c>
      <c r="D322" s="21">
        <f>VLOOKUP(C322,Eredmények!$G$3:$H$22,2)</f>
        <v>0</v>
      </c>
    </row>
    <row r="323" spans="1:4" x14ac:dyDescent="0.3">
      <c r="A323" s="16" t="s">
        <v>3</v>
      </c>
      <c r="B323" s="14">
        <v>0</v>
      </c>
      <c r="C323" s="14">
        <v>30</v>
      </c>
      <c r="D323" s="21">
        <f>VLOOKUP(C323,Eredmények!$G$3:$H$22,2)</f>
        <v>0</v>
      </c>
    </row>
    <row r="324" spans="1:4" x14ac:dyDescent="0.3">
      <c r="A324" s="16" t="s">
        <v>3</v>
      </c>
      <c r="B324" s="14">
        <v>0</v>
      </c>
      <c r="C324" s="14">
        <v>30</v>
      </c>
      <c r="D324" s="21">
        <f>VLOOKUP(C324,Eredmények!$G$3:$H$22,2)</f>
        <v>0</v>
      </c>
    </row>
    <row r="325" spans="1:4" x14ac:dyDescent="0.3">
      <c r="A325" s="16" t="s">
        <v>3</v>
      </c>
      <c r="B325" s="14">
        <v>8.1380199999999993E-3</v>
      </c>
      <c r="C325" s="14">
        <v>30</v>
      </c>
      <c r="D325" s="21">
        <f>VLOOKUP(C325,Eredmények!$G$3:$H$22,2)</f>
        <v>0</v>
      </c>
    </row>
    <row r="326" spans="1:4" x14ac:dyDescent="0.3">
      <c r="A326" s="16" t="s">
        <v>3</v>
      </c>
      <c r="B326" s="14">
        <v>0</v>
      </c>
      <c r="C326" s="14">
        <v>30</v>
      </c>
      <c r="D326" s="21">
        <f>VLOOKUP(C326,Eredmények!$G$3:$H$22,2)</f>
        <v>0</v>
      </c>
    </row>
    <row r="327" spans="1:4" x14ac:dyDescent="0.3">
      <c r="A327" s="16" t="s">
        <v>3</v>
      </c>
      <c r="B327" s="14">
        <v>0</v>
      </c>
      <c r="C327" s="14">
        <v>30</v>
      </c>
      <c r="D327" s="21">
        <f>VLOOKUP(C327,Eredmények!$G$3:$H$22,2)</f>
        <v>0</v>
      </c>
    </row>
    <row r="328" spans="1:4" x14ac:dyDescent="0.3">
      <c r="A328" s="16" t="s">
        <v>3</v>
      </c>
      <c r="B328" s="14">
        <v>0</v>
      </c>
      <c r="C328" s="14">
        <v>30</v>
      </c>
      <c r="D328" s="21">
        <f>VLOOKUP(C328,Eredmények!$G$3:$H$22,2)</f>
        <v>0</v>
      </c>
    </row>
    <row r="329" spans="1:4" x14ac:dyDescent="0.3">
      <c r="A329" s="16" t="s">
        <v>3</v>
      </c>
      <c r="B329" s="14">
        <v>0</v>
      </c>
      <c r="C329" s="14">
        <v>30</v>
      </c>
      <c r="D329" s="21">
        <f>VLOOKUP(C329,Eredmények!$G$3:$H$22,2)</f>
        <v>0</v>
      </c>
    </row>
    <row r="330" spans="1:4" x14ac:dyDescent="0.3">
      <c r="A330" s="16" t="s">
        <v>3</v>
      </c>
      <c r="B330" s="14">
        <v>0</v>
      </c>
      <c r="C330" s="14">
        <v>30</v>
      </c>
      <c r="D330" s="21">
        <f>VLOOKUP(C330,Eredmények!$G$3:$H$22,2)</f>
        <v>0</v>
      </c>
    </row>
    <row r="331" spans="1:4" x14ac:dyDescent="0.3">
      <c r="A331" s="16" t="s">
        <v>3</v>
      </c>
      <c r="B331" s="14">
        <v>0</v>
      </c>
      <c r="C331" s="14">
        <v>30</v>
      </c>
      <c r="D331" s="21">
        <f>VLOOKUP(C331,Eredmények!$G$3:$H$22,2)</f>
        <v>0</v>
      </c>
    </row>
    <row r="332" spans="1:4" x14ac:dyDescent="0.3">
      <c r="A332" s="16" t="s">
        <v>3</v>
      </c>
      <c r="B332" s="14">
        <v>0</v>
      </c>
      <c r="C332" s="14">
        <v>30</v>
      </c>
      <c r="D332" s="21">
        <f>VLOOKUP(C332,Eredmények!$G$3:$H$22,2)</f>
        <v>0</v>
      </c>
    </row>
    <row r="333" spans="1:4" x14ac:dyDescent="0.3">
      <c r="A333" s="16" t="s">
        <v>3</v>
      </c>
      <c r="B333" s="14">
        <v>0</v>
      </c>
      <c r="C333" s="14">
        <v>30</v>
      </c>
      <c r="D333" s="21">
        <f>VLOOKUP(C333,Eredmények!$G$3:$H$22,2)</f>
        <v>0</v>
      </c>
    </row>
    <row r="334" spans="1:4" x14ac:dyDescent="0.3">
      <c r="A334" s="16" t="s">
        <v>3</v>
      </c>
      <c r="B334" s="14">
        <v>0</v>
      </c>
      <c r="C334" s="14">
        <v>30</v>
      </c>
      <c r="D334" s="21">
        <f>VLOOKUP(C334,Eredmények!$G$3:$H$22,2)</f>
        <v>0</v>
      </c>
    </row>
    <row r="335" spans="1:4" x14ac:dyDescent="0.3">
      <c r="A335" s="16" t="s">
        <v>3</v>
      </c>
      <c r="B335" s="14">
        <v>0</v>
      </c>
      <c r="C335" s="14">
        <v>30</v>
      </c>
      <c r="D335" s="21">
        <f>VLOOKUP(C335,Eredmények!$G$3:$H$22,2)</f>
        <v>0</v>
      </c>
    </row>
    <row r="336" spans="1:4" x14ac:dyDescent="0.3">
      <c r="A336" s="16" t="s">
        <v>3</v>
      </c>
      <c r="B336" s="14">
        <v>0</v>
      </c>
      <c r="C336" s="14">
        <v>30</v>
      </c>
      <c r="D336" s="21">
        <f>VLOOKUP(C336,Eredmények!$G$3:$H$22,2)</f>
        <v>0</v>
      </c>
    </row>
    <row r="337" spans="1:4" x14ac:dyDescent="0.3">
      <c r="A337" s="16" t="s">
        <v>3</v>
      </c>
      <c r="B337" s="14">
        <v>0</v>
      </c>
      <c r="C337" s="14">
        <v>30</v>
      </c>
      <c r="D337" s="21">
        <f>VLOOKUP(C337,Eredmények!$G$3:$H$22,2)</f>
        <v>0</v>
      </c>
    </row>
    <row r="338" spans="1:4" x14ac:dyDescent="0.3">
      <c r="A338" s="16" t="s">
        <v>3</v>
      </c>
      <c r="B338" s="14">
        <v>8.1380199999999993E-3</v>
      </c>
      <c r="C338" s="14">
        <v>30</v>
      </c>
      <c r="D338" s="21">
        <f>VLOOKUP(C338,Eredmények!$G$3:$H$22,2)</f>
        <v>0</v>
      </c>
    </row>
    <row r="339" spans="1:4" x14ac:dyDescent="0.3">
      <c r="A339" s="16" t="s">
        <v>3</v>
      </c>
      <c r="B339" s="14">
        <v>0</v>
      </c>
      <c r="C339" s="14">
        <v>30</v>
      </c>
      <c r="D339" s="21">
        <f>VLOOKUP(C339,Eredmények!$G$3:$H$22,2)</f>
        <v>0</v>
      </c>
    </row>
    <row r="340" spans="1:4" x14ac:dyDescent="0.3">
      <c r="A340" s="16" t="s">
        <v>3</v>
      </c>
      <c r="B340" s="14">
        <v>0</v>
      </c>
      <c r="C340" s="14">
        <v>30</v>
      </c>
      <c r="D340" s="21">
        <f>VLOOKUP(C340,Eredmények!$G$3:$H$22,2)</f>
        <v>0</v>
      </c>
    </row>
    <row r="341" spans="1:4" x14ac:dyDescent="0.3">
      <c r="A341" s="16" t="s">
        <v>3</v>
      </c>
      <c r="B341" s="14">
        <v>0</v>
      </c>
      <c r="C341" s="14">
        <v>30</v>
      </c>
      <c r="D341" s="21">
        <f>VLOOKUP(C341,Eredmények!$G$3:$H$22,2)</f>
        <v>0</v>
      </c>
    </row>
    <row r="342" spans="1:4" x14ac:dyDescent="0.3">
      <c r="A342" s="16" t="s">
        <v>3</v>
      </c>
      <c r="B342" s="14">
        <v>0</v>
      </c>
      <c r="C342" s="14">
        <v>30</v>
      </c>
      <c r="D342" s="21">
        <f>VLOOKUP(C342,Eredmények!$G$3:$H$22,2)</f>
        <v>0</v>
      </c>
    </row>
    <row r="343" spans="1:4" x14ac:dyDescent="0.3">
      <c r="A343" s="16" t="s">
        <v>3</v>
      </c>
      <c r="B343" s="14">
        <v>0</v>
      </c>
      <c r="C343" s="14">
        <v>30</v>
      </c>
      <c r="D343" s="21">
        <f>VLOOKUP(C343,Eredmények!$G$3:$H$22,2)</f>
        <v>0</v>
      </c>
    </row>
    <row r="344" spans="1:4" x14ac:dyDescent="0.3">
      <c r="A344" s="16" t="s">
        <v>3</v>
      </c>
      <c r="B344" s="14">
        <v>0</v>
      </c>
      <c r="C344" s="14">
        <v>30</v>
      </c>
      <c r="D344" s="21">
        <f>VLOOKUP(C344,Eredmények!$G$3:$H$22,2)</f>
        <v>0</v>
      </c>
    </row>
    <row r="345" spans="1:4" x14ac:dyDescent="0.3">
      <c r="A345" s="16" t="s">
        <v>3</v>
      </c>
      <c r="B345" s="14">
        <v>0</v>
      </c>
      <c r="C345" s="14">
        <v>30</v>
      </c>
      <c r="D345" s="21">
        <f>VLOOKUP(C345,Eredmények!$G$3:$H$22,2)</f>
        <v>0</v>
      </c>
    </row>
    <row r="346" spans="1:4" x14ac:dyDescent="0.3">
      <c r="A346" s="16" t="s">
        <v>3</v>
      </c>
      <c r="B346" s="14">
        <v>0</v>
      </c>
      <c r="C346" s="14">
        <v>30</v>
      </c>
      <c r="D346" s="21">
        <f>VLOOKUP(C346,Eredmények!$G$3:$H$22,2)</f>
        <v>0</v>
      </c>
    </row>
    <row r="347" spans="1:4" x14ac:dyDescent="0.3">
      <c r="A347" s="16" t="s">
        <v>3</v>
      </c>
      <c r="B347" s="14">
        <v>0</v>
      </c>
      <c r="C347" s="14">
        <v>30</v>
      </c>
      <c r="D347" s="21">
        <f>VLOOKUP(C347,Eredmények!$G$3:$H$22,2)</f>
        <v>0</v>
      </c>
    </row>
    <row r="348" spans="1:4" x14ac:dyDescent="0.3">
      <c r="A348" s="16" t="s">
        <v>3</v>
      </c>
      <c r="B348" s="14">
        <v>0</v>
      </c>
      <c r="C348" s="14">
        <v>30</v>
      </c>
      <c r="D348" s="21">
        <f>VLOOKUP(C348,Eredmények!$G$3:$H$22,2)</f>
        <v>0</v>
      </c>
    </row>
    <row r="349" spans="1:4" x14ac:dyDescent="0.3">
      <c r="A349" s="16" t="s">
        <v>3</v>
      </c>
      <c r="B349" s="14">
        <v>0</v>
      </c>
      <c r="C349" s="14">
        <v>30</v>
      </c>
      <c r="D349" s="21">
        <f>VLOOKUP(C349,Eredmények!$G$3:$H$22,2)</f>
        <v>0</v>
      </c>
    </row>
    <row r="350" spans="1:4" x14ac:dyDescent="0.3">
      <c r="A350" s="16" t="s">
        <v>3</v>
      </c>
      <c r="B350" s="14">
        <v>0</v>
      </c>
      <c r="C350" s="14">
        <v>30</v>
      </c>
      <c r="D350" s="21">
        <f>VLOOKUP(C350,Eredmények!$G$3:$H$22,2)</f>
        <v>0</v>
      </c>
    </row>
    <row r="351" spans="1:4" x14ac:dyDescent="0.3">
      <c r="A351" s="16" t="s">
        <v>3</v>
      </c>
      <c r="B351" s="14">
        <v>0</v>
      </c>
      <c r="C351" s="14">
        <v>30</v>
      </c>
      <c r="D351" s="21">
        <f>VLOOKUP(C351,Eredmények!$G$3:$H$22,2)</f>
        <v>0</v>
      </c>
    </row>
    <row r="352" spans="1:4" x14ac:dyDescent="0.3">
      <c r="A352" s="16" t="s">
        <v>3</v>
      </c>
      <c r="B352" s="14">
        <v>0</v>
      </c>
      <c r="C352" s="14">
        <v>30</v>
      </c>
      <c r="D352" s="21">
        <f>VLOOKUP(C352,Eredmények!$G$3:$H$22,2)</f>
        <v>0</v>
      </c>
    </row>
    <row r="353" spans="1:4" x14ac:dyDescent="0.3">
      <c r="A353" s="16" t="s">
        <v>3</v>
      </c>
      <c r="B353" s="14">
        <v>0</v>
      </c>
      <c r="C353" s="14">
        <v>30</v>
      </c>
      <c r="D353" s="21">
        <f>VLOOKUP(C353,Eredmények!$G$3:$H$22,2)</f>
        <v>0</v>
      </c>
    </row>
    <row r="354" spans="1:4" x14ac:dyDescent="0.3">
      <c r="A354" s="16" t="s">
        <v>3</v>
      </c>
      <c r="B354" s="14">
        <v>0</v>
      </c>
      <c r="C354" s="14">
        <v>30</v>
      </c>
      <c r="D354" s="21">
        <f>VLOOKUP(C354,Eredmények!$G$3:$H$22,2)</f>
        <v>0</v>
      </c>
    </row>
    <row r="355" spans="1:4" x14ac:dyDescent="0.3">
      <c r="A355" s="16" t="s">
        <v>3</v>
      </c>
      <c r="B355" s="14">
        <v>0</v>
      </c>
      <c r="C355" s="14">
        <v>30</v>
      </c>
      <c r="D355" s="21">
        <f>VLOOKUP(C355,Eredmények!$G$3:$H$22,2)</f>
        <v>0</v>
      </c>
    </row>
    <row r="356" spans="1:4" x14ac:dyDescent="0.3">
      <c r="A356" s="16" t="s">
        <v>3</v>
      </c>
      <c r="B356" s="14">
        <v>0</v>
      </c>
      <c r="C356" s="14">
        <v>30</v>
      </c>
      <c r="D356" s="21">
        <f>VLOOKUP(C356,Eredmények!$G$3:$H$22,2)</f>
        <v>0</v>
      </c>
    </row>
    <row r="357" spans="1:4" x14ac:dyDescent="0.3">
      <c r="A357" s="16" t="s">
        <v>3</v>
      </c>
      <c r="B357" s="14">
        <v>0</v>
      </c>
      <c r="C357" s="14">
        <v>30</v>
      </c>
      <c r="D357" s="21">
        <f>VLOOKUP(C357,Eredmények!$G$3:$H$22,2)</f>
        <v>0</v>
      </c>
    </row>
    <row r="358" spans="1:4" x14ac:dyDescent="0.3">
      <c r="A358" s="16" t="s">
        <v>3</v>
      </c>
      <c r="B358" s="14">
        <v>0</v>
      </c>
      <c r="C358" s="14">
        <v>30</v>
      </c>
      <c r="D358" s="21">
        <f>VLOOKUP(C358,Eredmények!$G$3:$H$22,2)</f>
        <v>0</v>
      </c>
    </row>
    <row r="359" spans="1:4" x14ac:dyDescent="0.3">
      <c r="A359" s="16" t="s">
        <v>3</v>
      </c>
      <c r="B359" s="14">
        <v>0</v>
      </c>
      <c r="C359" s="14">
        <v>30</v>
      </c>
      <c r="D359" s="21">
        <f>VLOOKUP(C359,Eredmények!$G$3:$H$22,2)</f>
        <v>0</v>
      </c>
    </row>
    <row r="360" spans="1:4" x14ac:dyDescent="0.3">
      <c r="A360" s="16" t="s">
        <v>3</v>
      </c>
      <c r="B360" s="14">
        <v>0</v>
      </c>
      <c r="C360" s="14">
        <v>30</v>
      </c>
      <c r="D360" s="21">
        <f>VLOOKUP(C360,Eredmények!$G$3:$H$22,2)</f>
        <v>0</v>
      </c>
    </row>
    <row r="361" spans="1:4" x14ac:dyDescent="0.3">
      <c r="A361" s="16" t="s">
        <v>3</v>
      </c>
      <c r="B361" s="14">
        <v>0</v>
      </c>
      <c r="C361" s="14">
        <v>30</v>
      </c>
      <c r="D361" s="21">
        <f>VLOOKUP(C361,Eredmények!$G$3:$H$22,2)</f>
        <v>0</v>
      </c>
    </row>
    <row r="362" spans="1:4" x14ac:dyDescent="0.3">
      <c r="A362" s="16" t="s">
        <v>3</v>
      </c>
      <c r="B362" s="14">
        <v>0</v>
      </c>
      <c r="C362" s="14">
        <v>30</v>
      </c>
      <c r="D362" s="21">
        <f>VLOOKUP(C362,Eredmények!$G$3:$H$22,2)</f>
        <v>0</v>
      </c>
    </row>
    <row r="363" spans="1:4" x14ac:dyDescent="0.3">
      <c r="A363" s="16" t="s">
        <v>3</v>
      </c>
      <c r="B363" s="14">
        <v>0</v>
      </c>
      <c r="C363" s="14">
        <v>30</v>
      </c>
      <c r="D363" s="21">
        <f>VLOOKUP(C363,Eredmények!$G$3:$H$22,2)</f>
        <v>0</v>
      </c>
    </row>
    <row r="364" spans="1:4" x14ac:dyDescent="0.3">
      <c r="A364" s="16" t="s">
        <v>3</v>
      </c>
      <c r="B364" s="14">
        <v>0</v>
      </c>
      <c r="C364" s="14">
        <v>30</v>
      </c>
      <c r="D364" s="21">
        <f>VLOOKUP(C364,Eredmények!$G$3:$H$22,2)</f>
        <v>0</v>
      </c>
    </row>
    <row r="365" spans="1:4" x14ac:dyDescent="0.3">
      <c r="A365" s="16" t="s">
        <v>3</v>
      </c>
      <c r="B365" s="14">
        <v>0</v>
      </c>
      <c r="C365" s="14">
        <v>30</v>
      </c>
      <c r="D365" s="21">
        <f>VLOOKUP(C365,Eredmények!$G$3:$H$22,2)</f>
        <v>0</v>
      </c>
    </row>
    <row r="366" spans="1:4" x14ac:dyDescent="0.3">
      <c r="A366" s="16" t="s">
        <v>3</v>
      </c>
      <c r="B366" s="14">
        <v>0</v>
      </c>
      <c r="C366" s="14">
        <v>30</v>
      </c>
      <c r="D366" s="21">
        <f>VLOOKUP(C366,Eredmények!$G$3:$H$22,2)</f>
        <v>0</v>
      </c>
    </row>
    <row r="367" spans="1:4" x14ac:dyDescent="0.3">
      <c r="A367" s="16" t="s">
        <v>3</v>
      </c>
      <c r="B367" s="14">
        <v>0</v>
      </c>
      <c r="C367" s="14">
        <v>30</v>
      </c>
      <c r="D367" s="21">
        <f>VLOOKUP(C367,Eredmények!$G$3:$H$22,2)</f>
        <v>0</v>
      </c>
    </row>
    <row r="368" spans="1:4" x14ac:dyDescent="0.3">
      <c r="A368" s="16" t="s">
        <v>3</v>
      </c>
      <c r="B368" s="14">
        <v>0</v>
      </c>
      <c r="C368" s="14">
        <v>30</v>
      </c>
      <c r="D368" s="21">
        <f>VLOOKUP(C368,Eredmények!$G$3:$H$22,2)</f>
        <v>0</v>
      </c>
    </row>
    <row r="369" spans="1:4" x14ac:dyDescent="0.3">
      <c r="A369" s="16" t="s">
        <v>3</v>
      </c>
      <c r="B369" s="14">
        <v>0</v>
      </c>
      <c r="C369" s="14">
        <v>30</v>
      </c>
      <c r="D369" s="21">
        <f>VLOOKUP(C369,Eredmények!$G$3:$H$22,2)</f>
        <v>0</v>
      </c>
    </row>
    <row r="370" spans="1:4" x14ac:dyDescent="0.3">
      <c r="A370" s="16" t="s">
        <v>3</v>
      </c>
      <c r="B370" s="14">
        <v>0</v>
      </c>
      <c r="C370" s="14">
        <v>30</v>
      </c>
      <c r="D370" s="21">
        <f>VLOOKUP(C370,Eredmények!$G$3:$H$22,2)</f>
        <v>0</v>
      </c>
    </row>
    <row r="371" spans="1:4" x14ac:dyDescent="0.3">
      <c r="A371" s="16" t="s">
        <v>3</v>
      </c>
      <c r="B371" s="14">
        <v>0</v>
      </c>
      <c r="C371" s="14">
        <v>30</v>
      </c>
      <c r="D371" s="21">
        <f>VLOOKUP(C371,Eredmények!$G$3:$H$22,2)</f>
        <v>0</v>
      </c>
    </row>
    <row r="372" spans="1:4" x14ac:dyDescent="0.3">
      <c r="A372" s="16" t="s">
        <v>3</v>
      </c>
      <c r="B372" s="14">
        <v>0</v>
      </c>
      <c r="C372" s="14">
        <v>30</v>
      </c>
      <c r="D372" s="21">
        <f>VLOOKUP(C372,Eredmények!$G$3:$H$22,2)</f>
        <v>0</v>
      </c>
    </row>
    <row r="373" spans="1:4" x14ac:dyDescent="0.3">
      <c r="A373" s="16" t="s">
        <v>3</v>
      </c>
      <c r="B373" s="14">
        <v>0</v>
      </c>
      <c r="C373" s="14">
        <v>30</v>
      </c>
      <c r="D373" s="21">
        <f>VLOOKUP(C373,Eredmények!$G$3:$H$22,2)</f>
        <v>0</v>
      </c>
    </row>
    <row r="374" spans="1:4" x14ac:dyDescent="0.3">
      <c r="A374" s="16" t="s">
        <v>3</v>
      </c>
      <c r="B374" s="14">
        <v>0</v>
      </c>
      <c r="C374" s="14">
        <v>30</v>
      </c>
      <c r="D374" s="21">
        <f>VLOOKUP(C374,Eredmények!$G$3:$H$22,2)</f>
        <v>0</v>
      </c>
    </row>
    <row r="375" spans="1:4" x14ac:dyDescent="0.3">
      <c r="A375" s="16" t="s">
        <v>3</v>
      </c>
      <c r="B375" s="14">
        <v>0</v>
      </c>
      <c r="C375" s="14">
        <v>30</v>
      </c>
      <c r="D375" s="21">
        <f>VLOOKUP(C375,Eredmények!$G$3:$H$22,2)</f>
        <v>0</v>
      </c>
    </row>
    <row r="376" spans="1:4" x14ac:dyDescent="0.3">
      <c r="A376" s="16" t="s">
        <v>3</v>
      </c>
      <c r="B376" s="14">
        <v>0</v>
      </c>
      <c r="C376" s="14">
        <v>30</v>
      </c>
      <c r="D376" s="21">
        <f>VLOOKUP(C376,Eredmények!$G$3:$H$22,2)</f>
        <v>0</v>
      </c>
    </row>
    <row r="377" spans="1:4" x14ac:dyDescent="0.3">
      <c r="A377" s="16" t="s">
        <v>3</v>
      </c>
      <c r="B377" s="14">
        <v>0</v>
      </c>
      <c r="C377" s="14">
        <v>30</v>
      </c>
      <c r="D377" s="21">
        <f>VLOOKUP(C377,Eredmények!$G$3:$H$22,2)</f>
        <v>0</v>
      </c>
    </row>
    <row r="378" spans="1:4" x14ac:dyDescent="0.3">
      <c r="A378" s="16" t="s">
        <v>3</v>
      </c>
      <c r="B378" s="14">
        <v>0</v>
      </c>
      <c r="C378" s="14">
        <v>30</v>
      </c>
      <c r="D378" s="21">
        <f>VLOOKUP(C378,Eredmények!$G$3:$H$22,2)</f>
        <v>0</v>
      </c>
    </row>
    <row r="379" spans="1:4" x14ac:dyDescent="0.3">
      <c r="A379" s="16" t="s">
        <v>3</v>
      </c>
      <c r="B379" s="14">
        <v>0</v>
      </c>
      <c r="C379" s="14">
        <v>30</v>
      </c>
      <c r="D379" s="21">
        <f>VLOOKUP(C379,Eredmények!$G$3:$H$22,2)</f>
        <v>0</v>
      </c>
    </row>
    <row r="380" spans="1:4" x14ac:dyDescent="0.3">
      <c r="A380" s="16" t="s">
        <v>3</v>
      </c>
      <c r="B380" s="14">
        <v>0</v>
      </c>
      <c r="C380" s="14">
        <v>30</v>
      </c>
      <c r="D380" s="21">
        <f>VLOOKUP(C380,Eredmények!$G$3:$H$22,2)</f>
        <v>0</v>
      </c>
    </row>
    <row r="381" spans="1:4" x14ac:dyDescent="0.3">
      <c r="A381" s="16" t="s">
        <v>3</v>
      </c>
      <c r="B381" s="14">
        <v>0</v>
      </c>
      <c r="C381" s="14">
        <v>30</v>
      </c>
      <c r="D381" s="21">
        <f>VLOOKUP(C381,Eredmények!$G$3:$H$22,2)</f>
        <v>0</v>
      </c>
    </row>
    <row r="382" spans="1:4" x14ac:dyDescent="0.3">
      <c r="A382" s="16" t="s">
        <v>3</v>
      </c>
      <c r="B382" s="14">
        <v>0</v>
      </c>
      <c r="C382" s="14">
        <v>30</v>
      </c>
      <c r="D382" s="21">
        <f>VLOOKUP(C382,Eredmények!$G$3:$H$22,2)</f>
        <v>0</v>
      </c>
    </row>
    <row r="383" spans="1:4" x14ac:dyDescent="0.3">
      <c r="A383" s="16" t="s">
        <v>3</v>
      </c>
      <c r="B383" s="14">
        <v>0</v>
      </c>
      <c r="C383" s="14">
        <v>30</v>
      </c>
      <c r="D383" s="21">
        <f>VLOOKUP(C383,Eredmények!$G$3:$H$22,2)</f>
        <v>0</v>
      </c>
    </row>
    <row r="384" spans="1:4" x14ac:dyDescent="0.3">
      <c r="A384" s="16" t="s">
        <v>3</v>
      </c>
      <c r="B384" s="14">
        <v>0</v>
      </c>
      <c r="C384" s="14">
        <v>30</v>
      </c>
      <c r="D384" s="21">
        <f>VLOOKUP(C384,Eredmények!$G$3:$H$22,2)</f>
        <v>0</v>
      </c>
    </row>
    <row r="385" spans="1:4" x14ac:dyDescent="0.3">
      <c r="A385" s="16" t="s">
        <v>3</v>
      </c>
      <c r="B385" s="14">
        <v>0</v>
      </c>
      <c r="C385" s="14">
        <v>30</v>
      </c>
      <c r="D385" s="21">
        <f>VLOOKUP(C385,Eredmények!$G$3:$H$22,2)</f>
        <v>0</v>
      </c>
    </row>
    <row r="386" spans="1:4" x14ac:dyDescent="0.3">
      <c r="A386" s="16" t="s">
        <v>3</v>
      </c>
      <c r="B386" s="14">
        <v>0</v>
      </c>
      <c r="C386" s="14">
        <v>30</v>
      </c>
      <c r="D386" s="21">
        <f>VLOOKUP(C386,Eredmények!$G$3:$H$22,2)</f>
        <v>0</v>
      </c>
    </row>
    <row r="387" spans="1:4" x14ac:dyDescent="0.3">
      <c r="A387" s="16" t="s">
        <v>3</v>
      </c>
      <c r="B387" s="14">
        <v>0</v>
      </c>
      <c r="C387" s="14">
        <v>30</v>
      </c>
      <c r="D387" s="21">
        <f>VLOOKUP(C387,Eredmények!$G$3:$H$22,2)</f>
        <v>0</v>
      </c>
    </row>
    <row r="388" spans="1:4" x14ac:dyDescent="0.3">
      <c r="A388" s="16" t="s">
        <v>3</v>
      </c>
      <c r="B388" s="14">
        <v>0</v>
      </c>
      <c r="C388" s="14">
        <v>30</v>
      </c>
      <c r="D388" s="21">
        <f>VLOOKUP(C388,Eredmények!$G$3:$H$22,2)</f>
        <v>0</v>
      </c>
    </row>
    <row r="389" spans="1:4" x14ac:dyDescent="0.3">
      <c r="A389" s="16" t="s">
        <v>3</v>
      </c>
      <c r="B389" s="14">
        <v>0</v>
      </c>
      <c r="C389" s="14">
        <v>30</v>
      </c>
      <c r="D389" s="21">
        <f>VLOOKUP(C389,Eredmények!$G$3:$H$22,2)</f>
        <v>0</v>
      </c>
    </row>
    <row r="390" spans="1:4" x14ac:dyDescent="0.3">
      <c r="A390" s="16" t="s">
        <v>3</v>
      </c>
      <c r="B390" s="14">
        <v>0</v>
      </c>
      <c r="C390" s="14">
        <v>30</v>
      </c>
      <c r="D390" s="21">
        <f>VLOOKUP(C390,Eredmények!$G$3:$H$22,2)</f>
        <v>0</v>
      </c>
    </row>
    <row r="391" spans="1:4" x14ac:dyDescent="0.3">
      <c r="A391" s="16" t="s">
        <v>3</v>
      </c>
      <c r="B391" s="14">
        <v>0</v>
      </c>
      <c r="C391" s="14">
        <v>30</v>
      </c>
      <c r="D391" s="21">
        <f>VLOOKUP(C391,Eredmények!$G$3:$H$22,2)</f>
        <v>0</v>
      </c>
    </row>
    <row r="392" spans="1:4" x14ac:dyDescent="0.3">
      <c r="A392" s="16" t="s">
        <v>3</v>
      </c>
      <c r="B392" s="14">
        <v>0</v>
      </c>
      <c r="C392" s="14">
        <v>30</v>
      </c>
      <c r="D392" s="21">
        <f>VLOOKUP(C392,Eredmények!$G$3:$H$22,2)</f>
        <v>0</v>
      </c>
    </row>
    <row r="393" spans="1:4" x14ac:dyDescent="0.3">
      <c r="A393" s="16" t="s">
        <v>3</v>
      </c>
      <c r="B393" s="14">
        <v>0</v>
      </c>
      <c r="C393" s="14">
        <v>35</v>
      </c>
      <c r="D393" s="21">
        <f>VLOOKUP(C393,Eredmények!$G$3:$H$22,2)</f>
        <v>9.2382937780628609</v>
      </c>
    </row>
    <row r="394" spans="1:4" x14ac:dyDescent="0.3">
      <c r="A394" s="16" t="s">
        <v>3</v>
      </c>
      <c r="B394" s="14">
        <v>0.390625</v>
      </c>
      <c r="C394" s="14">
        <v>35</v>
      </c>
      <c r="D394" s="21">
        <f>VLOOKUP(C394,Eredmények!$G$3:$H$22,2)</f>
        <v>9.2382937780628609</v>
      </c>
    </row>
    <row r="395" spans="1:4" x14ac:dyDescent="0.3">
      <c r="A395" s="16" t="s">
        <v>3</v>
      </c>
      <c r="B395" s="14">
        <v>0.36621100000000001</v>
      </c>
      <c r="C395" s="14">
        <v>35</v>
      </c>
      <c r="D395" s="21">
        <f>VLOOKUP(C395,Eredmények!$G$3:$H$22,2)</f>
        <v>9.2382937780628609</v>
      </c>
    </row>
    <row r="396" spans="1:4" x14ac:dyDescent="0.3">
      <c r="A396" s="16" t="s">
        <v>3</v>
      </c>
      <c r="B396" s="14">
        <v>0.69986999999999999</v>
      </c>
      <c r="C396" s="14">
        <v>35</v>
      </c>
      <c r="D396" s="21">
        <f>VLOOKUP(C396,Eredmények!$G$3:$H$22,2)</f>
        <v>9.2382937780628609</v>
      </c>
    </row>
    <row r="397" spans="1:4" x14ac:dyDescent="0.3">
      <c r="A397" s="16" t="s">
        <v>3</v>
      </c>
      <c r="B397" s="14">
        <v>0.85449200000000003</v>
      </c>
      <c r="C397" s="14">
        <v>35</v>
      </c>
      <c r="D397" s="21">
        <f>VLOOKUP(C397,Eredmények!$G$3:$H$22,2)</f>
        <v>9.2382937780628609</v>
      </c>
    </row>
    <row r="398" spans="1:4" x14ac:dyDescent="0.3">
      <c r="A398" s="16" t="s">
        <v>3</v>
      </c>
      <c r="B398" s="14">
        <v>0.68359400000000003</v>
      </c>
      <c r="C398" s="14">
        <v>35</v>
      </c>
      <c r="D398" s="21">
        <f>VLOOKUP(C398,Eredmények!$G$3:$H$22,2)</f>
        <v>9.2382937780628609</v>
      </c>
    </row>
    <row r="399" spans="1:4" x14ac:dyDescent="0.3">
      <c r="A399" s="16" t="s">
        <v>3</v>
      </c>
      <c r="B399" s="14">
        <v>0.80566400000000005</v>
      </c>
      <c r="C399" s="14">
        <v>35</v>
      </c>
      <c r="D399" s="21">
        <f>VLOOKUP(C399,Eredmények!$G$3:$H$22,2)</f>
        <v>9.2382937780628609</v>
      </c>
    </row>
    <row r="400" spans="1:4" x14ac:dyDescent="0.3">
      <c r="A400" s="16" t="s">
        <v>3</v>
      </c>
      <c r="B400" s="14">
        <v>1.00911</v>
      </c>
      <c r="C400" s="14">
        <v>35</v>
      </c>
      <c r="D400" s="21">
        <f>VLOOKUP(C400,Eredmények!$G$3:$H$22,2)</f>
        <v>9.2382937780628609</v>
      </c>
    </row>
    <row r="401" spans="1:4" x14ac:dyDescent="0.3">
      <c r="A401" s="16" t="s">
        <v>3</v>
      </c>
      <c r="B401" s="14">
        <v>2.1565799999999999</v>
      </c>
      <c r="C401" s="14">
        <v>35</v>
      </c>
      <c r="D401" s="21">
        <f>VLOOKUP(C401,Eredmények!$G$3:$H$22,2)</f>
        <v>9.2382937780628609</v>
      </c>
    </row>
    <row r="402" spans="1:4" x14ac:dyDescent="0.3">
      <c r="A402" s="16" t="s">
        <v>3</v>
      </c>
      <c r="B402" s="14">
        <v>1.42415</v>
      </c>
      <c r="C402" s="14">
        <v>35</v>
      </c>
      <c r="D402" s="21">
        <f>VLOOKUP(C402,Eredmények!$G$3:$H$22,2)</f>
        <v>9.2382937780628609</v>
      </c>
    </row>
    <row r="403" spans="1:4" x14ac:dyDescent="0.3">
      <c r="A403" s="16" t="s">
        <v>3</v>
      </c>
      <c r="B403" s="14">
        <v>2.1077499999999998</v>
      </c>
      <c r="C403" s="14">
        <v>35</v>
      </c>
      <c r="D403" s="21">
        <f>VLOOKUP(C403,Eredmények!$G$3:$H$22,2)</f>
        <v>9.2382937780628609</v>
      </c>
    </row>
    <row r="404" spans="1:4" x14ac:dyDescent="0.3">
      <c r="A404" s="16" t="s">
        <v>3</v>
      </c>
      <c r="B404" s="14">
        <v>2.9134099999999998</v>
      </c>
      <c r="C404" s="14">
        <v>35</v>
      </c>
      <c r="D404" s="21">
        <f>VLOOKUP(C404,Eredmények!$G$3:$H$22,2)</f>
        <v>9.2382937780628609</v>
      </c>
    </row>
    <row r="405" spans="1:4" x14ac:dyDescent="0.3">
      <c r="A405" s="16" t="s">
        <v>3</v>
      </c>
      <c r="B405" s="14">
        <v>2.2379600000000002</v>
      </c>
      <c r="C405" s="14">
        <v>35</v>
      </c>
      <c r="D405" s="21">
        <f>VLOOKUP(C405,Eredmények!$G$3:$H$22,2)</f>
        <v>9.2382937780628609</v>
      </c>
    </row>
    <row r="406" spans="1:4" x14ac:dyDescent="0.3">
      <c r="A406" s="16" t="s">
        <v>3</v>
      </c>
      <c r="B406" s="14">
        <v>3.1656900000000001</v>
      </c>
      <c r="C406" s="14">
        <v>35</v>
      </c>
      <c r="D406" s="21">
        <f>VLOOKUP(C406,Eredmények!$G$3:$H$22,2)</f>
        <v>9.2382937780628609</v>
      </c>
    </row>
    <row r="407" spans="1:4" x14ac:dyDescent="0.3">
      <c r="A407" s="16" t="s">
        <v>3</v>
      </c>
      <c r="B407" s="14">
        <v>2.97038</v>
      </c>
      <c r="C407" s="14">
        <v>35</v>
      </c>
      <c r="D407" s="21">
        <f>VLOOKUP(C407,Eredmények!$G$3:$H$22,2)</f>
        <v>9.2382937780628609</v>
      </c>
    </row>
    <row r="408" spans="1:4" x14ac:dyDescent="0.3">
      <c r="A408" s="16" t="s">
        <v>3</v>
      </c>
      <c r="B408" s="14">
        <v>3.43424</v>
      </c>
      <c r="C408" s="14">
        <v>35</v>
      </c>
      <c r="D408" s="21">
        <f>VLOOKUP(C408,Eredmények!$G$3:$H$22,2)</f>
        <v>9.2382937780628609</v>
      </c>
    </row>
    <row r="409" spans="1:4" x14ac:dyDescent="0.3">
      <c r="A409" s="16" t="s">
        <v>3</v>
      </c>
      <c r="B409" s="14">
        <v>3.6702499999999998</v>
      </c>
      <c r="C409" s="14">
        <v>35</v>
      </c>
      <c r="D409" s="21">
        <f>VLOOKUP(C409,Eredmények!$G$3:$H$22,2)</f>
        <v>9.2382937780628609</v>
      </c>
    </row>
    <row r="410" spans="1:4" x14ac:dyDescent="0.3">
      <c r="A410" s="16" t="s">
        <v>3</v>
      </c>
      <c r="B410" s="14">
        <v>3.7190799999999999</v>
      </c>
      <c r="C410" s="14">
        <v>35</v>
      </c>
      <c r="D410" s="21">
        <f>VLOOKUP(C410,Eredmények!$G$3:$H$22,2)</f>
        <v>9.2382937780628609</v>
      </c>
    </row>
    <row r="411" spans="1:4" x14ac:dyDescent="0.3">
      <c r="A411" s="16" t="s">
        <v>3</v>
      </c>
      <c r="B411" s="14">
        <v>3.7109399999999999</v>
      </c>
      <c r="C411" s="14">
        <v>35</v>
      </c>
      <c r="D411" s="21">
        <f>VLOOKUP(C411,Eredmények!$G$3:$H$22,2)</f>
        <v>9.2382937780628609</v>
      </c>
    </row>
    <row r="412" spans="1:4" x14ac:dyDescent="0.3">
      <c r="A412" s="16" t="s">
        <v>3</v>
      </c>
      <c r="B412" s="14">
        <v>4.3131500000000003</v>
      </c>
      <c r="C412" s="14">
        <v>35</v>
      </c>
      <c r="D412" s="21">
        <f>VLOOKUP(C412,Eredmények!$G$3:$H$22,2)</f>
        <v>9.2382937780628609</v>
      </c>
    </row>
    <row r="413" spans="1:4" x14ac:dyDescent="0.3">
      <c r="A413" s="16" t="s">
        <v>3</v>
      </c>
      <c r="B413" s="14">
        <v>4.6223999999999998</v>
      </c>
      <c r="C413" s="14">
        <v>35</v>
      </c>
      <c r="D413" s="21">
        <f>VLOOKUP(C413,Eredmények!$G$3:$H$22,2)</f>
        <v>9.2382937780628609</v>
      </c>
    </row>
    <row r="414" spans="1:4" x14ac:dyDescent="0.3">
      <c r="A414" s="16" t="s">
        <v>3</v>
      </c>
      <c r="B414" s="14">
        <v>4.37826</v>
      </c>
      <c r="C414" s="14">
        <v>35</v>
      </c>
      <c r="D414" s="21">
        <f>VLOOKUP(C414,Eredmények!$G$3:$H$22,2)</f>
        <v>9.2382937780628609</v>
      </c>
    </row>
    <row r="415" spans="1:4" x14ac:dyDescent="0.3">
      <c r="A415" s="16" t="s">
        <v>3</v>
      </c>
      <c r="B415" s="14">
        <v>4.4270800000000001</v>
      </c>
      <c r="C415" s="14">
        <v>35</v>
      </c>
      <c r="D415" s="21">
        <f>VLOOKUP(C415,Eredmények!$G$3:$H$22,2)</f>
        <v>9.2382937780628609</v>
      </c>
    </row>
    <row r="416" spans="1:4" x14ac:dyDescent="0.3">
      <c r="A416" s="16" t="s">
        <v>3</v>
      </c>
      <c r="B416" s="14">
        <v>4.5247400000000004</v>
      </c>
      <c r="C416" s="14">
        <v>35</v>
      </c>
      <c r="D416" s="21">
        <f>VLOOKUP(C416,Eredmények!$G$3:$H$22,2)</f>
        <v>9.2382937780628609</v>
      </c>
    </row>
    <row r="417" spans="1:4" x14ac:dyDescent="0.3">
      <c r="A417" s="16" t="s">
        <v>3</v>
      </c>
      <c r="B417" s="14">
        <v>4.7444699999999997</v>
      </c>
      <c r="C417" s="14">
        <v>35</v>
      </c>
      <c r="D417" s="21">
        <f>VLOOKUP(C417,Eredmények!$G$3:$H$22,2)</f>
        <v>9.2382937780628609</v>
      </c>
    </row>
    <row r="418" spans="1:4" x14ac:dyDescent="0.3">
      <c r="A418" s="16" t="s">
        <v>3</v>
      </c>
      <c r="B418" s="14">
        <v>5.46875</v>
      </c>
      <c r="C418" s="14">
        <v>35</v>
      </c>
      <c r="D418" s="21">
        <f>VLOOKUP(C418,Eredmények!$G$3:$H$22,2)</f>
        <v>9.2382937780628609</v>
      </c>
    </row>
    <row r="419" spans="1:4" x14ac:dyDescent="0.3">
      <c r="A419" s="16" t="s">
        <v>3</v>
      </c>
      <c r="B419" s="14">
        <v>4.7119099999999996</v>
      </c>
      <c r="C419" s="14">
        <v>35</v>
      </c>
      <c r="D419" s="21">
        <f>VLOOKUP(C419,Eredmények!$G$3:$H$22,2)</f>
        <v>9.2382937780628609</v>
      </c>
    </row>
    <row r="420" spans="1:4" x14ac:dyDescent="0.3">
      <c r="A420" s="16" t="s">
        <v>3</v>
      </c>
      <c r="B420" s="14">
        <v>5.2408900000000003</v>
      </c>
      <c r="C420" s="14">
        <v>35</v>
      </c>
      <c r="D420" s="21">
        <f>VLOOKUP(C420,Eredmények!$G$3:$H$22,2)</f>
        <v>9.2382937780628609</v>
      </c>
    </row>
    <row r="421" spans="1:4" x14ac:dyDescent="0.3">
      <c r="A421" s="16" t="s">
        <v>3</v>
      </c>
      <c r="B421" s="14">
        <v>5.1350899999999999</v>
      </c>
      <c r="C421" s="14">
        <v>35</v>
      </c>
      <c r="D421" s="21">
        <f>VLOOKUP(C421,Eredmények!$G$3:$H$22,2)</f>
        <v>9.2382937780628609</v>
      </c>
    </row>
    <row r="422" spans="1:4" x14ac:dyDescent="0.3">
      <c r="A422" s="16" t="s">
        <v>3</v>
      </c>
      <c r="B422" s="14">
        <v>6.0058600000000002</v>
      </c>
      <c r="C422" s="14">
        <v>35</v>
      </c>
      <c r="D422" s="21">
        <f>VLOOKUP(C422,Eredmények!$G$3:$H$22,2)</f>
        <v>9.2382937780628609</v>
      </c>
    </row>
    <row r="423" spans="1:4" x14ac:dyDescent="0.3">
      <c r="A423" s="16" t="s">
        <v>3</v>
      </c>
      <c r="B423" s="14">
        <v>5.4850300000000001</v>
      </c>
      <c r="C423" s="14">
        <v>35</v>
      </c>
      <c r="D423" s="21">
        <f>VLOOKUP(C423,Eredmények!$G$3:$H$22,2)</f>
        <v>9.2382937780628609</v>
      </c>
    </row>
    <row r="424" spans="1:4" x14ac:dyDescent="0.3">
      <c r="A424" s="16" t="s">
        <v>3</v>
      </c>
      <c r="B424" s="14">
        <v>6.4697300000000002</v>
      </c>
      <c r="C424" s="14">
        <v>35</v>
      </c>
      <c r="D424" s="21">
        <f>VLOOKUP(C424,Eredmények!$G$3:$H$22,2)</f>
        <v>9.2382937780628609</v>
      </c>
    </row>
    <row r="425" spans="1:4" x14ac:dyDescent="0.3">
      <c r="A425" s="16" t="s">
        <v>3</v>
      </c>
      <c r="B425" s="14">
        <v>6.3232400000000002</v>
      </c>
      <c r="C425" s="14">
        <v>35</v>
      </c>
      <c r="D425" s="21">
        <f>VLOOKUP(C425,Eredmények!$G$3:$H$22,2)</f>
        <v>9.2382937780628609</v>
      </c>
    </row>
    <row r="426" spans="1:4" x14ac:dyDescent="0.3">
      <c r="A426" s="16" t="s">
        <v>3</v>
      </c>
      <c r="B426" s="14">
        <v>5.8430999999999997</v>
      </c>
      <c r="C426" s="14">
        <v>35</v>
      </c>
      <c r="D426" s="21">
        <f>VLOOKUP(C426,Eredmények!$G$3:$H$22,2)</f>
        <v>9.2382937780628609</v>
      </c>
    </row>
    <row r="427" spans="1:4" x14ac:dyDescent="0.3">
      <c r="A427" s="16" t="s">
        <v>3</v>
      </c>
      <c r="B427" s="14">
        <v>6.1523399999999997</v>
      </c>
      <c r="C427" s="14">
        <v>35</v>
      </c>
      <c r="D427" s="21">
        <f>VLOOKUP(C427,Eredmények!$G$3:$H$22,2)</f>
        <v>9.2382937780628609</v>
      </c>
    </row>
    <row r="428" spans="1:4" x14ac:dyDescent="0.3">
      <c r="A428" s="16" t="s">
        <v>3</v>
      </c>
      <c r="B428" s="14">
        <v>6.6894499999999999</v>
      </c>
      <c r="C428" s="14">
        <v>35</v>
      </c>
      <c r="D428" s="21">
        <f>VLOOKUP(C428,Eredmények!$G$3:$H$22,2)</f>
        <v>9.2382937780628609</v>
      </c>
    </row>
    <row r="429" spans="1:4" x14ac:dyDescent="0.3">
      <c r="A429" s="16" t="s">
        <v>3</v>
      </c>
      <c r="B429" s="14">
        <v>5.8024100000000001</v>
      </c>
      <c r="C429" s="14">
        <v>35</v>
      </c>
      <c r="D429" s="21">
        <f>VLOOKUP(C429,Eredmények!$G$3:$H$22,2)</f>
        <v>9.2382937780628609</v>
      </c>
    </row>
    <row r="430" spans="1:4" x14ac:dyDescent="0.3">
      <c r="A430" s="16" t="s">
        <v>3</v>
      </c>
      <c r="B430" s="14">
        <v>6.3069699999999997</v>
      </c>
      <c r="C430" s="14">
        <v>35</v>
      </c>
      <c r="D430" s="21">
        <f>VLOOKUP(C430,Eredmények!$G$3:$H$22,2)</f>
        <v>9.2382937780628609</v>
      </c>
    </row>
    <row r="431" spans="1:4" x14ac:dyDescent="0.3">
      <c r="A431" s="16" t="s">
        <v>3</v>
      </c>
      <c r="B431" s="14">
        <v>6.6894499999999999</v>
      </c>
      <c r="C431" s="14">
        <v>35</v>
      </c>
      <c r="D431" s="21">
        <f>VLOOKUP(C431,Eredmények!$G$3:$H$22,2)</f>
        <v>9.2382937780628609</v>
      </c>
    </row>
    <row r="432" spans="1:4" x14ac:dyDescent="0.3">
      <c r="A432" s="16" t="s">
        <v>3</v>
      </c>
      <c r="B432" s="14">
        <v>6.1360700000000001</v>
      </c>
      <c r="C432" s="14">
        <v>35</v>
      </c>
      <c r="D432" s="21">
        <f>VLOOKUP(C432,Eredmények!$G$3:$H$22,2)</f>
        <v>9.2382937780628609</v>
      </c>
    </row>
    <row r="433" spans="1:4" x14ac:dyDescent="0.3">
      <c r="A433" s="16" t="s">
        <v>3</v>
      </c>
      <c r="B433" s="14">
        <v>6.3232400000000002</v>
      </c>
      <c r="C433" s="14">
        <v>35</v>
      </c>
      <c r="D433" s="21">
        <f>VLOOKUP(C433,Eredmények!$G$3:$H$22,2)</f>
        <v>9.2382937780628609</v>
      </c>
    </row>
    <row r="434" spans="1:4" x14ac:dyDescent="0.3">
      <c r="A434" s="16" t="s">
        <v>3</v>
      </c>
      <c r="B434" s="14">
        <v>6.8603500000000004</v>
      </c>
      <c r="C434" s="14">
        <v>35</v>
      </c>
      <c r="D434" s="21">
        <f>VLOOKUP(C434,Eredmények!$G$3:$H$22,2)</f>
        <v>9.2382937780628609</v>
      </c>
    </row>
    <row r="435" spans="1:4" x14ac:dyDescent="0.3">
      <c r="A435" s="16" t="s">
        <v>3</v>
      </c>
      <c r="B435" s="14">
        <v>6.2337199999999999</v>
      </c>
      <c r="C435" s="14">
        <v>35</v>
      </c>
      <c r="D435" s="21">
        <f>VLOOKUP(C435,Eredmények!$G$3:$H$22,2)</f>
        <v>9.2382937780628609</v>
      </c>
    </row>
    <row r="436" spans="1:4" x14ac:dyDescent="0.3">
      <c r="A436" s="16" t="s">
        <v>3</v>
      </c>
      <c r="B436" s="14">
        <v>6.6731800000000003</v>
      </c>
      <c r="C436" s="14">
        <v>35</v>
      </c>
      <c r="D436" s="21">
        <f>VLOOKUP(C436,Eredmények!$G$3:$H$22,2)</f>
        <v>9.2382937780628609</v>
      </c>
    </row>
    <row r="437" spans="1:4" x14ac:dyDescent="0.3">
      <c r="A437" s="16" t="s">
        <v>3</v>
      </c>
      <c r="B437" s="14">
        <v>7.4137399999999998</v>
      </c>
      <c r="C437" s="14">
        <v>35</v>
      </c>
      <c r="D437" s="21">
        <f>VLOOKUP(C437,Eredmények!$G$3:$H$22,2)</f>
        <v>9.2382937780628609</v>
      </c>
    </row>
    <row r="438" spans="1:4" x14ac:dyDescent="0.3">
      <c r="A438" s="16" t="s">
        <v>3</v>
      </c>
      <c r="B438" s="14">
        <v>6.8766299999999996</v>
      </c>
      <c r="C438" s="14">
        <v>35</v>
      </c>
      <c r="D438" s="21">
        <f>VLOOKUP(C438,Eredmények!$G$3:$H$22,2)</f>
        <v>9.2382937780628609</v>
      </c>
    </row>
    <row r="439" spans="1:4" x14ac:dyDescent="0.3">
      <c r="A439" s="16" t="s">
        <v>3</v>
      </c>
      <c r="B439" s="14">
        <v>7.4300100000000002</v>
      </c>
      <c r="C439" s="14">
        <v>35</v>
      </c>
      <c r="D439" s="21">
        <f>VLOOKUP(C439,Eredmények!$G$3:$H$22,2)</f>
        <v>9.2382937780628609</v>
      </c>
    </row>
    <row r="440" spans="1:4" x14ac:dyDescent="0.3">
      <c r="A440" s="16" t="s">
        <v>3</v>
      </c>
      <c r="B440" s="14">
        <v>7.0963500000000002</v>
      </c>
      <c r="C440" s="14">
        <v>35</v>
      </c>
      <c r="D440" s="21">
        <f>VLOOKUP(C440,Eredmények!$G$3:$H$22,2)</f>
        <v>9.2382937780628609</v>
      </c>
    </row>
    <row r="441" spans="1:4" x14ac:dyDescent="0.3">
      <c r="A441" s="16" t="s">
        <v>3</v>
      </c>
      <c r="B441" s="14">
        <v>7.4625700000000004</v>
      </c>
      <c r="C441" s="14">
        <v>35</v>
      </c>
      <c r="D441" s="21">
        <f>VLOOKUP(C441,Eredmények!$G$3:$H$22,2)</f>
        <v>9.2382937780628609</v>
      </c>
    </row>
    <row r="442" spans="1:4" x14ac:dyDescent="0.3">
      <c r="A442" s="16" t="s">
        <v>3</v>
      </c>
      <c r="B442" s="14">
        <v>6.9498699999999998</v>
      </c>
      <c r="C442" s="14">
        <v>35</v>
      </c>
      <c r="D442" s="21">
        <f>VLOOKUP(C442,Eredmények!$G$3:$H$22,2)</f>
        <v>9.2382937780628609</v>
      </c>
    </row>
    <row r="443" spans="1:4" x14ac:dyDescent="0.3">
      <c r="A443" s="16" t="s">
        <v>3</v>
      </c>
      <c r="B443" s="14">
        <v>6.8766299999999996</v>
      </c>
      <c r="C443" s="14">
        <v>35</v>
      </c>
      <c r="D443" s="21">
        <f>VLOOKUP(C443,Eredmények!$G$3:$H$22,2)</f>
        <v>9.2382937780628609</v>
      </c>
    </row>
    <row r="444" spans="1:4" x14ac:dyDescent="0.3">
      <c r="A444" s="16" t="s">
        <v>3</v>
      </c>
      <c r="B444" s="14">
        <v>7.6171899999999999</v>
      </c>
      <c r="C444" s="14">
        <v>35</v>
      </c>
      <c r="D444" s="21">
        <f>VLOOKUP(C444,Eredmények!$G$3:$H$22,2)</f>
        <v>9.2382937780628609</v>
      </c>
    </row>
    <row r="445" spans="1:4" x14ac:dyDescent="0.3">
      <c r="A445" s="16" t="s">
        <v>3</v>
      </c>
      <c r="B445" s="14">
        <v>7.2021499999999996</v>
      </c>
      <c r="C445" s="14">
        <v>35</v>
      </c>
      <c r="D445" s="21">
        <f>VLOOKUP(C445,Eredmények!$G$3:$H$22,2)</f>
        <v>9.2382937780628609</v>
      </c>
    </row>
    <row r="446" spans="1:4" x14ac:dyDescent="0.3">
      <c r="A446" s="16" t="s">
        <v>3</v>
      </c>
      <c r="B446" s="14">
        <v>7.5602200000000002</v>
      </c>
      <c r="C446" s="14">
        <v>35</v>
      </c>
      <c r="D446" s="21">
        <f>VLOOKUP(C446,Eredmények!$G$3:$H$22,2)</f>
        <v>9.2382937780628609</v>
      </c>
    </row>
    <row r="447" spans="1:4" x14ac:dyDescent="0.3">
      <c r="A447" s="16" t="s">
        <v>3</v>
      </c>
      <c r="B447" s="14">
        <v>7.6904300000000001</v>
      </c>
      <c r="C447" s="14">
        <v>35</v>
      </c>
      <c r="D447" s="21">
        <f>VLOOKUP(C447,Eredmények!$G$3:$H$22,2)</f>
        <v>9.2382937780628609</v>
      </c>
    </row>
    <row r="448" spans="1:4" x14ac:dyDescent="0.3">
      <c r="A448" s="16" t="s">
        <v>3</v>
      </c>
      <c r="B448" s="14">
        <v>7.1451799999999999</v>
      </c>
      <c r="C448" s="14">
        <v>35</v>
      </c>
      <c r="D448" s="21">
        <f>VLOOKUP(C448,Eredmények!$G$3:$H$22,2)</f>
        <v>9.2382937780628609</v>
      </c>
    </row>
    <row r="449" spans="1:4" x14ac:dyDescent="0.3">
      <c r="A449" s="16" t="s">
        <v>3</v>
      </c>
      <c r="B449" s="14">
        <v>7.7148399999999997</v>
      </c>
      <c r="C449" s="14">
        <v>35</v>
      </c>
      <c r="D449" s="21">
        <f>VLOOKUP(C449,Eredmények!$G$3:$H$22,2)</f>
        <v>9.2382937780628609</v>
      </c>
    </row>
    <row r="450" spans="1:4" x14ac:dyDescent="0.3">
      <c r="A450" s="16" t="s">
        <v>3</v>
      </c>
      <c r="B450" s="14">
        <v>7.80436</v>
      </c>
      <c r="C450" s="14">
        <v>35</v>
      </c>
      <c r="D450" s="21">
        <f>VLOOKUP(C450,Eredmények!$G$3:$H$22,2)</f>
        <v>9.2382937780628609</v>
      </c>
    </row>
    <row r="451" spans="1:4" x14ac:dyDescent="0.3">
      <c r="A451" s="16" t="s">
        <v>3</v>
      </c>
      <c r="B451" s="14">
        <v>7.5683600000000002</v>
      </c>
      <c r="C451" s="14">
        <v>35</v>
      </c>
      <c r="D451" s="21">
        <f>VLOOKUP(C451,Eredmények!$G$3:$H$22,2)</f>
        <v>9.2382937780628609</v>
      </c>
    </row>
    <row r="452" spans="1:4" x14ac:dyDescent="0.3">
      <c r="A452" s="16" t="s">
        <v>3</v>
      </c>
      <c r="B452" s="14">
        <v>7.3974599999999997</v>
      </c>
      <c r="C452" s="14">
        <v>35</v>
      </c>
      <c r="D452" s="21">
        <f>VLOOKUP(C452,Eredmények!$G$3:$H$22,2)</f>
        <v>9.2382937780628609</v>
      </c>
    </row>
    <row r="453" spans="1:4" x14ac:dyDescent="0.3">
      <c r="A453" s="16" t="s">
        <v>3</v>
      </c>
      <c r="B453" s="14">
        <v>7.9345699999999999</v>
      </c>
      <c r="C453" s="14">
        <v>35</v>
      </c>
      <c r="D453" s="21">
        <f>VLOOKUP(C453,Eredmények!$G$3:$H$22,2)</f>
        <v>9.2382937780628609</v>
      </c>
    </row>
    <row r="454" spans="1:4" x14ac:dyDescent="0.3">
      <c r="A454" s="16" t="s">
        <v>3</v>
      </c>
      <c r="B454" s="14">
        <v>7.9752599999999996</v>
      </c>
      <c r="C454" s="14">
        <v>35</v>
      </c>
      <c r="D454" s="21">
        <f>VLOOKUP(C454,Eredmények!$G$3:$H$22,2)</f>
        <v>9.2382937780628609</v>
      </c>
    </row>
    <row r="455" spans="1:4" x14ac:dyDescent="0.3">
      <c r="A455" s="16" t="s">
        <v>3</v>
      </c>
      <c r="B455" s="14">
        <v>7.9589800000000004</v>
      </c>
      <c r="C455" s="14">
        <v>35</v>
      </c>
      <c r="D455" s="21">
        <f>VLOOKUP(C455,Eredmények!$G$3:$H$22,2)</f>
        <v>9.2382937780628609</v>
      </c>
    </row>
    <row r="456" spans="1:4" x14ac:dyDescent="0.3">
      <c r="A456" s="16" t="s">
        <v>3</v>
      </c>
      <c r="B456" s="14">
        <v>7.7555300000000003</v>
      </c>
      <c r="C456" s="14">
        <v>35</v>
      </c>
      <c r="D456" s="21">
        <f>VLOOKUP(C456,Eredmények!$G$3:$H$22,2)</f>
        <v>9.2382937780628609</v>
      </c>
    </row>
    <row r="457" spans="1:4" x14ac:dyDescent="0.3">
      <c r="A457" s="16" t="s">
        <v>3</v>
      </c>
      <c r="B457" s="14">
        <v>7.7799500000000004</v>
      </c>
      <c r="C457" s="14">
        <v>35</v>
      </c>
      <c r="D457" s="21">
        <f>VLOOKUP(C457,Eredmények!$G$3:$H$22,2)</f>
        <v>9.2382937780628609</v>
      </c>
    </row>
    <row r="458" spans="1:4" x14ac:dyDescent="0.3">
      <c r="A458" s="16" t="s">
        <v>3</v>
      </c>
      <c r="B458" s="14">
        <v>7.9915399999999996</v>
      </c>
      <c r="C458" s="14">
        <v>35</v>
      </c>
      <c r="D458" s="21">
        <f>VLOOKUP(C458,Eredmények!$G$3:$H$22,2)</f>
        <v>9.2382937780628609</v>
      </c>
    </row>
    <row r="459" spans="1:4" x14ac:dyDescent="0.3">
      <c r="A459" s="16" t="s">
        <v>3</v>
      </c>
      <c r="B459" s="14">
        <v>8.0729199999999999</v>
      </c>
      <c r="C459" s="14">
        <v>35</v>
      </c>
      <c r="D459" s="21">
        <f>VLOOKUP(C459,Eredmények!$G$3:$H$22,2)</f>
        <v>9.2382937780628609</v>
      </c>
    </row>
    <row r="460" spans="1:4" x14ac:dyDescent="0.3">
      <c r="A460" s="16" t="s">
        <v>3</v>
      </c>
      <c r="B460" s="14">
        <v>8.1136099999999995</v>
      </c>
      <c r="C460" s="14">
        <v>35</v>
      </c>
      <c r="D460" s="21">
        <f>VLOOKUP(C460,Eredmények!$G$3:$H$22,2)</f>
        <v>9.2382937780628609</v>
      </c>
    </row>
    <row r="461" spans="1:4" x14ac:dyDescent="0.3">
      <c r="A461" s="16" t="s">
        <v>3</v>
      </c>
      <c r="B461" s="14">
        <v>8.0729199999999999</v>
      </c>
      <c r="C461" s="14">
        <v>35</v>
      </c>
      <c r="D461" s="21">
        <f>VLOOKUP(C461,Eredmények!$G$3:$H$22,2)</f>
        <v>9.2382937780628609</v>
      </c>
    </row>
    <row r="462" spans="1:4" x14ac:dyDescent="0.3">
      <c r="A462" s="16" t="s">
        <v>3</v>
      </c>
      <c r="B462" s="14">
        <v>8.2845099999999992</v>
      </c>
      <c r="C462" s="14">
        <v>35</v>
      </c>
      <c r="D462" s="21">
        <f>VLOOKUP(C462,Eredmények!$G$3:$H$22,2)</f>
        <v>9.2382937780628609</v>
      </c>
    </row>
    <row r="463" spans="1:4" x14ac:dyDescent="0.3">
      <c r="A463" s="16" t="s">
        <v>3</v>
      </c>
      <c r="B463" s="14">
        <v>8.0240899999999993</v>
      </c>
      <c r="C463" s="14">
        <v>35</v>
      </c>
      <c r="D463" s="21">
        <f>VLOOKUP(C463,Eredmények!$G$3:$H$22,2)</f>
        <v>9.2382937780628609</v>
      </c>
    </row>
    <row r="464" spans="1:4" x14ac:dyDescent="0.3">
      <c r="A464" s="16" t="s">
        <v>3</v>
      </c>
      <c r="B464" s="14">
        <v>7.9345699999999999</v>
      </c>
      <c r="C464" s="14">
        <v>35</v>
      </c>
      <c r="D464" s="21">
        <f>VLOOKUP(C464,Eredmények!$G$3:$H$22,2)</f>
        <v>9.2382937780628609</v>
      </c>
    </row>
    <row r="465" spans="1:4" x14ac:dyDescent="0.3">
      <c r="A465" s="16" t="s">
        <v>3</v>
      </c>
      <c r="B465" s="14">
        <v>8.1868499999999997</v>
      </c>
      <c r="C465" s="14">
        <v>35</v>
      </c>
      <c r="D465" s="21">
        <f>VLOOKUP(C465,Eredmények!$G$3:$H$22,2)</f>
        <v>9.2382937780628609</v>
      </c>
    </row>
    <row r="466" spans="1:4" x14ac:dyDescent="0.3">
      <c r="A466" s="16" t="s">
        <v>3</v>
      </c>
      <c r="B466" s="14">
        <v>8.2438199999999995</v>
      </c>
      <c r="C466" s="14">
        <v>35</v>
      </c>
      <c r="D466" s="21">
        <f>VLOOKUP(C466,Eredmények!$G$3:$H$22,2)</f>
        <v>9.2382937780628609</v>
      </c>
    </row>
    <row r="467" spans="1:4" x14ac:dyDescent="0.3">
      <c r="A467" s="16" t="s">
        <v>3</v>
      </c>
      <c r="B467" s="14">
        <v>8.3333300000000001</v>
      </c>
      <c r="C467" s="14">
        <v>35</v>
      </c>
      <c r="D467" s="21">
        <f>VLOOKUP(C467,Eredmények!$G$3:$H$22,2)</f>
        <v>9.2382937780628609</v>
      </c>
    </row>
    <row r="468" spans="1:4" x14ac:dyDescent="0.3">
      <c r="A468" s="16" t="s">
        <v>3</v>
      </c>
      <c r="B468" s="14">
        <v>8.2682300000000009</v>
      </c>
      <c r="C468" s="14">
        <v>35</v>
      </c>
      <c r="D468" s="21">
        <f>VLOOKUP(C468,Eredmények!$G$3:$H$22,2)</f>
        <v>9.2382937780628609</v>
      </c>
    </row>
    <row r="469" spans="1:4" x14ac:dyDescent="0.3">
      <c r="A469" s="16" t="s">
        <v>3</v>
      </c>
      <c r="B469" s="14">
        <v>8.3658900000000003</v>
      </c>
      <c r="C469" s="14">
        <v>35</v>
      </c>
      <c r="D469" s="21">
        <f>VLOOKUP(C469,Eredmények!$G$3:$H$22,2)</f>
        <v>9.2382937780628609</v>
      </c>
    </row>
    <row r="470" spans="1:4" x14ac:dyDescent="0.3">
      <c r="A470" s="16" t="s">
        <v>3</v>
      </c>
      <c r="B470" s="14">
        <v>8.2438199999999995</v>
      </c>
      <c r="C470" s="14">
        <v>35</v>
      </c>
      <c r="D470" s="21">
        <f>VLOOKUP(C470,Eredmények!$G$3:$H$22,2)</f>
        <v>9.2382937780628609</v>
      </c>
    </row>
    <row r="471" spans="1:4" x14ac:dyDescent="0.3">
      <c r="A471" s="16" t="s">
        <v>3</v>
      </c>
      <c r="B471" s="14">
        <v>8.7239599999999999</v>
      </c>
      <c r="C471" s="14">
        <v>35</v>
      </c>
      <c r="D471" s="21">
        <f>VLOOKUP(C471,Eredmények!$G$3:$H$22,2)</f>
        <v>9.2382937780628609</v>
      </c>
    </row>
    <row r="472" spans="1:4" x14ac:dyDescent="0.3">
      <c r="A472" s="16" t="s">
        <v>3</v>
      </c>
      <c r="B472" s="14">
        <v>8.3170599999999997</v>
      </c>
      <c r="C472" s="14">
        <v>35</v>
      </c>
      <c r="D472" s="21">
        <f>VLOOKUP(C472,Eredmények!$G$3:$H$22,2)</f>
        <v>9.2382937780628609</v>
      </c>
    </row>
    <row r="473" spans="1:4" x14ac:dyDescent="0.3">
      <c r="A473" s="16" t="s">
        <v>3</v>
      </c>
      <c r="B473" s="14">
        <v>8.4065799999999999</v>
      </c>
      <c r="C473" s="14">
        <v>35</v>
      </c>
      <c r="D473" s="21">
        <f>VLOOKUP(C473,Eredmények!$G$3:$H$22,2)</f>
        <v>9.2382937780628609</v>
      </c>
    </row>
    <row r="474" spans="1:4" x14ac:dyDescent="0.3">
      <c r="A474" s="16" t="s">
        <v>3</v>
      </c>
      <c r="B474" s="14">
        <v>8.3252000000000006</v>
      </c>
      <c r="C474" s="14">
        <v>35</v>
      </c>
      <c r="D474" s="21">
        <f>VLOOKUP(C474,Eredmények!$G$3:$H$22,2)</f>
        <v>9.2382937780628609</v>
      </c>
    </row>
    <row r="475" spans="1:4" x14ac:dyDescent="0.3">
      <c r="A475" s="16" t="s">
        <v>3</v>
      </c>
      <c r="B475" s="14">
        <v>8.6751299999999993</v>
      </c>
      <c r="C475" s="14">
        <v>35</v>
      </c>
      <c r="D475" s="21">
        <f>VLOOKUP(C475,Eredmények!$G$3:$H$22,2)</f>
        <v>9.2382937780628609</v>
      </c>
    </row>
    <row r="476" spans="1:4" x14ac:dyDescent="0.3">
      <c r="A476" s="16" t="s">
        <v>3</v>
      </c>
      <c r="B476" s="14">
        <v>8.3740199999999998</v>
      </c>
      <c r="C476" s="14">
        <v>35</v>
      </c>
      <c r="D476" s="21">
        <f>VLOOKUP(C476,Eredmények!$G$3:$H$22,2)</f>
        <v>9.2382937780628609</v>
      </c>
    </row>
    <row r="477" spans="1:4" x14ac:dyDescent="0.3">
      <c r="A477" s="16" t="s">
        <v>3</v>
      </c>
      <c r="B477" s="14">
        <v>8.3984400000000008</v>
      </c>
      <c r="C477" s="14">
        <v>35</v>
      </c>
      <c r="D477" s="21">
        <f>VLOOKUP(C477,Eredmények!$G$3:$H$22,2)</f>
        <v>9.2382937780628609</v>
      </c>
    </row>
    <row r="478" spans="1:4" x14ac:dyDescent="0.3">
      <c r="A478" s="16" t="s">
        <v>3</v>
      </c>
      <c r="B478" s="14">
        <v>8.4065799999999999</v>
      </c>
      <c r="C478" s="14">
        <v>35</v>
      </c>
      <c r="D478" s="21">
        <f>VLOOKUP(C478,Eredmények!$G$3:$H$22,2)</f>
        <v>9.2382937780628609</v>
      </c>
    </row>
    <row r="479" spans="1:4" x14ac:dyDescent="0.3">
      <c r="A479" s="16" t="s">
        <v>3</v>
      </c>
      <c r="B479" s="14">
        <v>8.4391300000000005</v>
      </c>
      <c r="C479" s="14">
        <v>35</v>
      </c>
      <c r="D479" s="21">
        <f>VLOOKUP(C479,Eredmények!$G$3:$H$22,2)</f>
        <v>9.2382937780628609</v>
      </c>
    </row>
    <row r="480" spans="1:4" x14ac:dyDescent="0.3">
      <c r="A480" s="16" t="s">
        <v>3</v>
      </c>
      <c r="B480" s="14">
        <v>8.4798200000000001</v>
      </c>
      <c r="C480" s="14">
        <v>35</v>
      </c>
      <c r="D480" s="21">
        <f>VLOOKUP(C480,Eredmények!$G$3:$H$22,2)</f>
        <v>9.2382937780628609</v>
      </c>
    </row>
    <row r="481" spans="1:4" x14ac:dyDescent="0.3">
      <c r="A481" s="16" t="s">
        <v>3</v>
      </c>
      <c r="B481" s="14">
        <v>8.4798200000000001</v>
      </c>
      <c r="C481" s="14">
        <v>35</v>
      </c>
      <c r="D481" s="21">
        <f>VLOOKUP(C481,Eredmények!$G$3:$H$22,2)</f>
        <v>9.2382937780628609</v>
      </c>
    </row>
    <row r="482" spans="1:4" x14ac:dyDescent="0.3">
      <c r="A482" s="16" t="s">
        <v>3</v>
      </c>
      <c r="B482" s="14">
        <v>8.5856100000000009</v>
      </c>
      <c r="C482" s="14">
        <v>35</v>
      </c>
      <c r="D482" s="21">
        <f>VLOOKUP(C482,Eredmények!$G$3:$H$22,2)</f>
        <v>9.2382937780628609</v>
      </c>
    </row>
    <row r="483" spans="1:4" x14ac:dyDescent="0.3">
      <c r="A483" s="16" t="s">
        <v>3</v>
      </c>
      <c r="B483" s="14">
        <v>8.4309899999999995</v>
      </c>
      <c r="C483" s="14">
        <v>35</v>
      </c>
      <c r="D483" s="21">
        <f>VLOOKUP(C483,Eredmények!$G$3:$H$22,2)</f>
        <v>9.2382937780628609</v>
      </c>
    </row>
    <row r="484" spans="1:4" x14ac:dyDescent="0.3">
      <c r="A484" s="16" t="s">
        <v>3</v>
      </c>
      <c r="B484" s="14">
        <v>8.6588499999999993</v>
      </c>
      <c r="C484" s="14">
        <v>35</v>
      </c>
      <c r="D484" s="21">
        <f>VLOOKUP(C484,Eredmények!$G$3:$H$22,2)</f>
        <v>9.2382937780628609</v>
      </c>
    </row>
    <row r="485" spans="1:4" x14ac:dyDescent="0.3">
      <c r="A485" s="16" t="s">
        <v>3</v>
      </c>
      <c r="B485" s="14">
        <v>8.4879599999999993</v>
      </c>
      <c r="C485" s="14">
        <v>35</v>
      </c>
      <c r="D485" s="21">
        <f>VLOOKUP(C485,Eredmények!$G$3:$H$22,2)</f>
        <v>9.2382937780628609</v>
      </c>
    </row>
    <row r="486" spans="1:4" x14ac:dyDescent="0.3">
      <c r="A486" s="16" t="s">
        <v>3</v>
      </c>
      <c r="B486" s="14">
        <v>8.7890599999999992</v>
      </c>
      <c r="C486" s="14">
        <v>35</v>
      </c>
      <c r="D486" s="21">
        <f>VLOOKUP(C486,Eredmények!$G$3:$H$22,2)</f>
        <v>9.2382937780628609</v>
      </c>
    </row>
    <row r="487" spans="1:4" x14ac:dyDescent="0.3">
      <c r="A487" s="16" t="s">
        <v>3</v>
      </c>
      <c r="B487" s="14">
        <v>8.7402300000000004</v>
      </c>
      <c r="C487" s="14">
        <v>35</v>
      </c>
      <c r="D487" s="21">
        <f>VLOOKUP(C487,Eredmények!$G$3:$H$22,2)</f>
        <v>9.2382937780628609</v>
      </c>
    </row>
    <row r="488" spans="1:4" x14ac:dyDescent="0.3">
      <c r="A488" s="16" t="s">
        <v>3</v>
      </c>
      <c r="B488" s="14">
        <v>8.8460300000000007</v>
      </c>
      <c r="C488" s="14">
        <v>35</v>
      </c>
      <c r="D488" s="21">
        <f>VLOOKUP(C488,Eredmények!$G$3:$H$22,2)</f>
        <v>9.2382937780628609</v>
      </c>
    </row>
    <row r="489" spans="1:4" x14ac:dyDescent="0.3">
      <c r="A489" s="16" t="s">
        <v>3</v>
      </c>
      <c r="B489" s="14">
        <v>8.5123700000000007</v>
      </c>
      <c r="C489" s="14">
        <v>35</v>
      </c>
      <c r="D489" s="21">
        <f>VLOOKUP(C489,Eredmények!$G$3:$H$22,2)</f>
        <v>9.2382937780628609</v>
      </c>
    </row>
    <row r="490" spans="1:4" x14ac:dyDescent="0.3">
      <c r="A490" s="16" t="s">
        <v>3</v>
      </c>
      <c r="B490" s="14">
        <v>8.5774699999999999</v>
      </c>
      <c r="C490" s="14">
        <v>35</v>
      </c>
      <c r="D490" s="21">
        <f>VLOOKUP(C490,Eredmények!$G$3:$H$22,2)</f>
        <v>9.2382937780628609</v>
      </c>
    </row>
    <row r="491" spans="1:4" x14ac:dyDescent="0.3">
      <c r="A491" s="16" t="s">
        <v>3</v>
      </c>
      <c r="B491" s="14">
        <v>8.4879599999999993</v>
      </c>
      <c r="C491" s="14">
        <v>35</v>
      </c>
      <c r="D491" s="21">
        <f>VLOOKUP(C491,Eredmények!$G$3:$H$22,2)</f>
        <v>9.2382937780628609</v>
      </c>
    </row>
    <row r="492" spans="1:4" x14ac:dyDescent="0.3">
      <c r="A492" s="16" t="s">
        <v>3</v>
      </c>
      <c r="B492" s="14">
        <v>8.4960900000000006</v>
      </c>
      <c r="C492" s="14">
        <v>35</v>
      </c>
      <c r="D492" s="21">
        <f>VLOOKUP(C492,Eredmények!$G$3:$H$22,2)</f>
        <v>9.2382937780628609</v>
      </c>
    </row>
    <row r="493" spans="1:4" x14ac:dyDescent="0.3">
      <c r="A493" s="16" t="s">
        <v>3</v>
      </c>
      <c r="B493" s="14">
        <v>8.6100300000000001</v>
      </c>
      <c r="C493" s="14">
        <v>35</v>
      </c>
      <c r="D493" s="21">
        <f>VLOOKUP(C493,Eredmények!$G$3:$H$22,2)</f>
        <v>9.2382937780628609</v>
      </c>
    </row>
    <row r="494" spans="1:4" x14ac:dyDescent="0.3">
      <c r="A494" s="16" t="s">
        <v>3</v>
      </c>
      <c r="B494" s="14">
        <v>8.6344399999999997</v>
      </c>
      <c r="C494" s="14">
        <v>35</v>
      </c>
      <c r="D494" s="21">
        <f>VLOOKUP(C494,Eredmények!$G$3:$H$22,2)</f>
        <v>9.2382937780628609</v>
      </c>
    </row>
    <row r="495" spans="1:4" x14ac:dyDescent="0.3">
      <c r="A495" s="16" t="s">
        <v>3</v>
      </c>
      <c r="B495" s="14">
        <v>8.7646499999999996</v>
      </c>
      <c r="C495" s="14">
        <v>35</v>
      </c>
      <c r="D495" s="21">
        <f>VLOOKUP(C495,Eredmények!$G$3:$H$22,2)</f>
        <v>9.2382937780628609</v>
      </c>
    </row>
    <row r="496" spans="1:4" x14ac:dyDescent="0.3">
      <c r="A496" s="16" t="s">
        <v>3</v>
      </c>
      <c r="B496" s="14">
        <v>8.6181599999999996</v>
      </c>
      <c r="C496" s="14">
        <v>35</v>
      </c>
      <c r="D496" s="21">
        <f>VLOOKUP(C496,Eredmények!$G$3:$H$22,2)</f>
        <v>9.2382937780628609</v>
      </c>
    </row>
    <row r="497" spans="1:4" x14ac:dyDescent="0.3">
      <c r="A497" s="16" t="s">
        <v>3</v>
      </c>
      <c r="B497" s="14">
        <v>8.9192699999999991</v>
      </c>
      <c r="C497" s="14">
        <v>35</v>
      </c>
      <c r="D497" s="21">
        <f>VLOOKUP(C497,Eredmények!$G$3:$H$22,2)</f>
        <v>9.2382937780628609</v>
      </c>
    </row>
    <row r="498" spans="1:4" x14ac:dyDescent="0.3">
      <c r="A498" s="16" t="s">
        <v>3</v>
      </c>
      <c r="B498" s="14">
        <v>8.6669900000000002</v>
      </c>
      <c r="C498" s="14">
        <v>35</v>
      </c>
      <c r="D498" s="21">
        <f>VLOOKUP(C498,Eredmények!$G$3:$H$22,2)</f>
        <v>9.2382937780628609</v>
      </c>
    </row>
    <row r="499" spans="1:4" x14ac:dyDescent="0.3">
      <c r="A499" s="16" t="s">
        <v>3</v>
      </c>
      <c r="B499" s="14">
        <v>8.5449199999999994</v>
      </c>
      <c r="C499" s="14">
        <v>35</v>
      </c>
      <c r="D499" s="21">
        <f>VLOOKUP(C499,Eredmények!$G$3:$H$22,2)</f>
        <v>9.2382937780628609</v>
      </c>
    </row>
    <row r="500" spans="1:4" x14ac:dyDescent="0.3">
      <c r="A500" s="16" t="s">
        <v>3</v>
      </c>
      <c r="B500" s="14">
        <v>8.6018899999999991</v>
      </c>
      <c r="C500" s="14">
        <v>35</v>
      </c>
      <c r="D500" s="21">
        <f>VLOOKUP(C500,Eredmények!$G$3:$H$22,2)</f>
        <v>9.2382937780628609</v>
      </c>
    </row>
    <row r="501" spans="1:4" x14ac:dyDescent="0.3">
      <c r="A501" s="16" t="s">
        <v>3</v>
      </c>
      <c r="B501" s="14">
        <v>8.7321000000000009</v>
      </c>
      <c r="C501" s="14">
        <v>35</v>
      </c>
      <c r="D501" s="21">
        <f>VLOOKUP(C501,Eredmények!$G$3:$H$22,2)</f>
        <v>9.2382937780628609</v>
      </c>
    </row>
    <row r="502" spans="1:4" x14ac:dyDescent="0.3">
      <c r="A502" s="16" t="s">
        <v>3</v>
      </c>
      <c r="B502" s="14">
        <v>8.6425800000000006</v>
      </c>
      <c r="C502" s="14">
        <v>35</v>
      </c>
      <c r="D502" s="21">
        <f>VLOOKUP(C502,Eredmények!$G$3:$H$22,2)</f>
        <v>9.2382937780628609</v>
      </c>
    </row>
    <row r="503" spans="1:4" x14ac:dyDescent="0.3">
      <c r="A503" s="16" t="s">
        <v>3</v>
      </c>
      <c r="B503" s="14">
        <v>9.0657599999999992</v>
      </c>
      <c r="C503" s="14">
        <v>35</v>
      </c>
      <c r="D503" s="21">
        <f>VLOOKUP(C503,Eredmények!$G$3:$H$22,2)</f>
        <v>9.2382937780628609</v>
      </c>
    </row>
    <row r="504" spans="1:4" x14ac:dyDescent="0.3">
      <c r="A504" s="16" t="s">
        <v>3</v>
      </c>
      <c r="B504" s="14">
        <v>8.7890599999999992</v>
      </c>
      <c r="C504" s="14">
        <v>35</v>
      </c>
      <c r="D504" s="21">
        <f>VLOOKUP(C504,Eredmények!$G$3:$H$22,2)</f>
        <v>9.2382937780628609</v>
      </c>
    </row>
    <row r="505" spans="1:4" x14ac:dyDescent="0.3">
      <c r="A505" s="16" t="s">
        <v>3</v>
      </c>
      <c r="B505" s="14">
        <v>8.6344399999999997</v>
      </c>
      <c r="C505" s="14">
        <v>35</v>
      </c>
      <c r="D505" s="21">
        <f>VLOOKUP(C505,Eredmények!$G$3:$H$22,2)</f>
        <v>9.2382937780628609</v>
      </c>
    </row>
    <row r="506" spans="1:4" x14ac:dyDescent="0.3">
      <c r="A506" s="16" t="s">
        <v>3</v>
      </c>
      <c r="B506" s="14">
        <v>8.6181599999999996</v>
      </c>
      <c r="C506" s="14">
        <v>35</v>
      </c>
      <c r="D506" s="21">
        <f>VLOOKUP(C506,Eredmények!$G$3:$H$22,2)</f>
        <v>9.2382937780628609</v>
      </c>
    </row>
    <row r="507" spans="1:4" x14ac:dyDescent="0.3">
      <c r="A507" s="16" t="s">
        <v>3</v>
      </c>
      <c r="B507" s="14">
        <v>8.7972000000000001</v>
      </c>
      <c r="C507" s="14">
        <v>35</v>
      </c>
      <c r="D507" s="21">
        <f>VLOOKUP(C507,Eredmények!$G$3:$H$22,2)</f>
        <v>9.2382937780628609</v>
      </c>
    </row>
    <row r="508" spans="1:4" x14ac:dyDescent="0.3">
      <c r="A508" s="16" t="s">
        <v>3</v>
      </c>
      <c r="B508" s="14">
        <v>9.1064500000000006</v>
      </c>
      <c r="C508" s="14">
        <v>35</v>
      </c>
      <c r="D508" s="21">
        <f>VLOOKUP(C508,Eredmények!$G$3:$H$22,2)</f>
        <v>9.2382937780628609</v>
      </c>
    </row>
    <row r="509" spans="1:4" x14ac:dyDescent="0.3">
      <c r="A509" s="16" t="s">
        <v>3</v>
      </c>
      <c r="B509" s="14">
        <v>8.8867200000000004</v>
      </c>
      <c r="C509" s="14">
        <v>35</v>
      </c>
      <c r="D509" s="21">
        <f>VLOOKUP(C509,Eredmények!$G$3:$H$22,2)</f>
        <v>9.2382937780628609</v>
      </c>
    </row>
    <row r="510" spans="1:4" x14ac:dyDescent="0.3">
      <c r="A510" s="16" t="s">
        <v>3</v>
      </c>
      <c r="B510" s="14">
        <v>8.6751299999999993</v>
      </c>
      <c r="C510" s="14">
        <v>35</v>
      </c>
      <c r="D510" s="21">
        <f>VLOOKUP(C510,Eredmények!$G$3:$H$22,2)</f>
        <v>9.2382937780628609</v>
      </c>
    </row>
    <row r="511" spans="1:4" x14ac:dyDescent="0.3">
      <c r="A511" s="16" t="s">
        <v>3</v>
      </c>
      <c r="B511" s="14">
        <v>8.6588499999999993</v>
      </c>
      <c r="C511" s="14">
        <v>35</v>
      </c>
      <c r="D511" s="21">
        <f>VLOOKUP(C511,Eredmények!$G$3:$H$22,2)</f>
        <v>9.2382937780628609</v>
      </c>
    </row>
    <row r="512" spans="1:4" x14ac:dyDescent="0.3">
      <c r="A512" s="16" t="s">
        <v>3</v>
      </c>
      <c r="B512" s="14">
        <v>8.8867200000000004</v>
      </c>
      <c r="C512" s="14">
        <v>35</v>
      </c>
      <c r="D512" s="21">
        <f>VLOOKUP(C512,Eredmények!$G$3:$H$22,2)</f>
        <v>9.2382937780628609</v>
      </c>
    </row>
    <row r="513" spans="1:4" x14ac:dyDescent="0.3">
      <c r="A513" s="16" t="s">
        <v>3</v>
      </c>
      <c r="B513" s="14">
        <v>9.1552699999999998</v>
      </c>
      <c r="C513" s="14">
        <v>35</v>
      </c>
      <c r="D513" s="21">
        <f>VLOOKUP(C513,Eredmények!$G$3:$H$22,2)</f>
        <v>9.2382937780628609</v>
      </c>
    </row>
    <row r="514" spans="1:4" x14ac:dyDescent="0.3">
      <c r="A514" s="16" t="s">
        <v>3</v>
      </c>
      <c r="B514" s="14">
        <v>9.0494800000000009</v>
      </c>
      <c r="C514" s="14">
        <v>35</v>
      </c>
      <c r="D514" s="21">
        <f>VLOOKUP(C514,Eredmények!$G$3:$H$22,2)</f>
        <v>9.2382937780628609</v>
      </c>
    </row>
    <row r="515" spans="1:4" x14ac:dyDescent="0.3">
      <c r="A515" s="16" t="s">
        <v>3</v>
      </c>
      <c r="B515" s="14">
        <v>8.7076799999999999</v>
      </c>
      <c r="C515" s="14">
        <v>35</v>
      </c>
      <c r="D515" s="21">
        <f>VLOOKUP(C515,Eredmények!$G$3:$H$22,2)</f>
        <v>9.2382937780628609</v>
      </c>
    </row>
    <row r="516" spans="1:4" x14ac:dyDescent="0.3">
      <c r="A516" s="16" t="s">
        <v>3</v>
      </c>
      <c r="B516" s="14">
        <v>8.7646499999999996</v>
      </c>
      <c r="C516" s="14">
        <v>35</v>
      </c>
      <c r="D516" s="21">
        <f>VLOOKUP(C516,Eredmények!$G$3:$H$22,2)</f>
        <v>9.2382937780628609</v>
      </c>
    </row>
    <row r="517" spans="1:4" x14ac:dyDescent="0.3">
      <c r="A517" s="16" t="s">
        <v>3</v>
      </c>
      <c r="B517" s="14">
        <v>8.8460300000000007</v>
      </c>
      <c r="C517" s="14">
        <v>35</v>
      </c>
      <c r="D517" s="21">
        <f>VLOOKUP(C517,Eredmények!$G$3:$H$22,2)</f>
        <v>9.2382937780628609</v>
      </c>
    </row>
    <row r="518" spans="1:4" x14ac:dyDescent="0.3">
      <c r="A518" s="16" t="s">
        <v>3</v>
      </c>
      <c r="B518" s="14">
        <v>9.2936200000000007</v>
      </c>
      <c r="C518" s="14">
        <v>35</v>
      </c>
      <c r="D518" s="21">
        <f>VLOOKUP(C518,Eredmények!$G$3:$H$22,2)</f>
        <v>9.2382937780628609</v>
      </c>
    </row>
    <row r="519" spans="1:4" x14ac:dyDescent="0.3">
      <c r="A519" s="16" t="s">
        <v>3</v>
      </c>
      <c r="B519" s="14">
        <v>8.7890599999999992</v>
      </c>
      <c r="C519" s="14">
        <v>35</v>
      </c>
      <c r="D519" s="21">
        <f>VLOOKUP(C519,Eredmények!$G$3:$H$22,2)</f>
        <v>9.2382937780628609</v>
      </c>
    </row>
    <row r="520" spans="1:4" x14ac:dyDescent="0.3">
      <c r="A520" s="16" t="s">
        <v>3</v>
      </c>
      <c r="B520" s="14">
        <v>8.6507199999999997</v>
      </c>
      <c r="C520" s="14">
        <v>35</v>
      </c>
      <c r="D520" s="21">
        <f>VLOOKUP(C520,Eredmények!$G$3:$H$22,2)</f>
        <v>9.2382937780628609</v>
      </c>
    </row>
    <row r="521" spans="1:4" x14ac:dyDescent="0.3">
      <c r="A521" s="16" t="s">
        <v>3</v>
      </c>
      <c r="B521" s="14">
        <v>8.9518199999999997</v>
      </c>
      <c r="C521" s="14">
        <v>35</v>
      </c>
      <c r="D521" s="21">
        <f>VLOOKUP(C521,Eredmények!$G$3:$H$22,2)</f>
        <v>9.2382937780628609</v>
      </c>
    </row>
    <row r="522" spans="1:4" x14ac:dyDescent="0.3">
      <c r="A522" s="16" t="s">
        <v>3</v>
      </c>
      <c r="B522" s="14">
        <v>9.6110000000000007</v>
      </c>
      <c r="C522" s="14">
        <v>35</v>
      </c>
      <c r="D522" s="21">
        <f>VLOOKUP(C522,Eredmények!$G$3:$H$22,2)</f>
        <v>9.2382937780628609</v>
      </c>
    </row>
    <row r="523" spans="1:4" x14ac:dyDescent="0.3">
      <c r="A523" s="16" t="s">
        <v>3</v>
      </c>
      <c r="B523" s="14">
        <v>9.0494800000000009</v>
      </c>
      <c r="C523" s="14">
        <v>35</v>
      </c>
      <c r="D523" s="21">
        <f>VLOOKUP(C523,Eredmények!$G$3:$H$22,2)</f>
        <v>9.2382937780628609</v>
      </c>
    </row>
    <row r="524" spans="1:4" x14ac:dyDescent="0.3">
      <c r="A524" s="16" t="s">
        <v>3</v>
      </c>
      <c r="B524" s="14">
        <v>8.7890599999999992</v>
      </c>
      <c r="C524" s="14">
        <v>35</v>
      </c>
      <c r="D524" s="21">
        <f>VLOOKUP(C524,Eredmények!$G$3:$H$22,2)</f>
        <v>9.2382937780628609</v>
      </c>
    </row>
    <row r="525" spans="1:4" x14ac:dyDescent="0.3">
      <c r="A525" s="16" t="s">
        <v>3</v>
      </c>
      <c r="B525" s="14">
        <v>9.3505900000000004</v>
      </c>
      <c r="C525" s="14">
        <v>35</v>
      </c>
      <c r="D525" s="21">
        <f>VLOOKUP(C525,Eredmények!$G$3:$H$22,2)</f>
        <v>9.2382937780628609</v>
      </c>
    </row>
    <row r="526" spans="1:4" x14ac:dyDescent="0.3">
      <c r="A526" s="16" t="s">
        <v>3</v>
      </c>
      <c r="B526" s="14">
        <v>9.1471400000000003</v>
      </c>
      <c r="C526" s="14">
        <v>35</v>
      </c>
      <c r="D526" s="21">
        <f>VLOOKUP(C526,Eredmények!$G$3:$H$22,2)</f>
        <v>9.2382937780628609</v>
      </c>
    </row>
    <row r="527" spans="1:4" x14ac:dyDescent="0.3">
      <c r="A527" s="16" t="s">
        <v>3</v>
      </c>
      <c r="B527" s="14">
        <v>8.8867200000000004</v>
      </c>
      <c r="C527" s="14">
        <v>35</v>
      </c>
      <c r="D527" s="21">
        <f>VLOOKUP(C527,Eredmények!$G$3:$H$22,2)</f>
        <v>9.2382937780628609</v>
      </c>
    </row>
    <row r="528" spans="1:4" x14ac:dyDescent="0.3">
      <c r="A528" s="16" t="s">
        <v>3</v>
      </c>
      <c r="B528" s="14">
        <v>9.3099000000000007</v>
      </c>
      <c r="C528" s="14">
        <v>35</v>
      </c>
      <c r="D528" s="21">
        <f>VLOOKUP(C528,Eredmények!$G$3:$H$22,2)</f>
        <v>9.2382937780628609</v>
      </c>
    </row>
    <row r="529" spans="1:4" x14ac:dyDescent="0.3">
      <c r="A529" s="16" t="s">
        <v>3</v>
      </c>
      <c r="B529" s="14">
        <v>9.7656200000000002</v>
      </c>
      <c r="C529" s="14">
        <v>35</v>
      </c>
      <c r="D529" s="21">
        <f>VLOOKUP(C529,Eredmények!$G$3:$H$22,2)</f>
        <v>9.2382937780628609</v>
      </c>
    </row>
    <row r="530" spans="1:4" x14ac:dyDescent="0.3">
      <c r="A530" s="16" t="s">
        <v>3</v>
      </c>
      <c r="B530" s="14">
        <v>8.8785799999999995</v>
      </c>
      <c r="C530" s="14">
        <v>35</v>
      </c>
      <c r="D530" s="21">
        <f>VLOOKUP(C530,Eredmények!$G$3:$H$22,2)</f>
        <v>9.2382937780628609</v>
      </c>
    </row>
    <row r="531" spans="1:4" x14ac:dyDescent="0.3">
      <c r="A531" s="16" t="s">
        <v>3</v>
      </c>
      <c r="B531" s="14">
        <v>9.3343100000000003</v>
      </c>
      <c r="C531" s="14">
        <v>35</v>
      </c>
      <c r="D531" s="21">
        <f>VLOOKUP(C531,Eredmények!$G$3:$H$22,2)</f>
        <v>9.2382937780628609</v>
      </c>
    </row>
    <row r="532" spans="1:4" x14ac:dyDescent="0.3">
      <c r="A532" s="16" t="s">
        <v>3</v>
      </c>
      <c r="B532" s="14">
        <v>9.2529299999999992</v>
      </c>
      <c r="C532" s="14">
        <v>35</v>
      </c>
      <c r="D532" s="21">
        <f>VLOOKUP(C532,Eredmények!$G$3:$H$22,2)</f>
        <v>9.2382937780628609</v>
      </c>
    </row>
    <row r="533" spans="1:4" x14ac:dyDescent="0.3">
      <c r="A533" s="16" t="s">
        <v>3</v>
      </c>
      <c r="B533" s="14">
        <v>8.9274100000000001</v>
      </c>
      <c r="C533" s="14">
        <v>35</v>
      </c>
      <c r="D533" s="21">
        <f>VLOOKUP(C533,Eredmények!$G$3:$H$22,2)</f>
        <v>9.2382937780628609</v>
      </c>
    </row>
    <row r="534" spans="1:4" x14ac:dyDescent="0.3">
      <c r="A534" s="16" t="s">
        <v>3</v>
      </c>
      <c r="B534" s="14">
        <v>9.4238300000000006</v>
      </c>
      <c r="C534" s="14">
        <v>35</v>
      </c>
      <c r="D534" s="21">
        <f>VLOOKUP(C534,Eredmények!$G$3:$H$22,2)</f>
        <v>9.2382937780628609</v>
      </c>
    </row>
    <row r="535" spans="1:4" x14ac:dyDescent="0.3">
      <c r="A535" s="16" t="s">
        <v>3</v>
      </c>
      <c r="B535" s="14">
        <v>9.7981800000000003</v>
      </c>
      <c r="C535" s="14">
        <v>35</v>
      </c>
      <c r="D535" s="21">
        <f>VLOOKUP(C535,Eredmények!$G$3:$H$22,2)</f>
        <v>9.2382937780628609</v>
      </c>
    </row>
    <row r="536" spans="1:4" x14ac:dyDescent="0.3">
      <c r="A536" s="16" t="s">
        <v>3</v>
      </c>
      <c r="B536" s="14">
        <v>8.8704400000000003</v>
      </c>
      <c r="C536" s="14">
        <v>35</v>
      </c>
      <c r="D536" s="21">
        <f>VLOOKUP(C536,Eredmények!$G$3:$H$22,2)</f>
        <v>9.2382937780628609</v>
      </c>
    </row>
    <row r="537" spans="1:4" x14ac:dyDescent="0.3">
      <c r="A537" s="16" t="s">
        <v>3</v>
      </c>
      <c r="B537" s="14">
        <v>9.4807900000000007</v>
      </c>
      <c r="C537" s="14">
        <v>35</v>
      </c>
      <c r="D537" s="21">
        <f>VLOOKUP(C537,Eredmények!$G$3:$H$22,2)</f>
        <v>9.2382937780628609</v>
      </c>
    </row>
    <row r="538" spans="1:4" x14ac:dyDescent="0.3">
      <c r="A538" s="16" t="s">
        <v>3</v>
      </c>
      <c r="B538" s="14">
        <v>9.2854799999999997</v>
      </c>
      <c r="C538" s="14">
        <v>35</v>
      </c>
      <c r="D538" s="21">
        <f>VLOOKUP(C538,Eredmények!$G$3:$H$22,2)</f>
        <v>9.2382937780628609</v>
      </c>
    </row>
    <row r="539" spans="1:4" x14ac:dyDescent="0.3">
      <c r="A539" s="16" t="s">
        <v>3</v>
      </c>
      <c r="B539" s="14">
        <v>9.05762</v>
      </c>
      <c r="C539" s="14">
        <v>35</v>
      </c>
      <c r="D539" s="21">
        <f>VLOOKUP(C539,Eredmények!$G$3:$H$22,2)</f>
        <v>9.2382937780628609</v>
      </c>
    </row>
    <row r="540" spans="1:4" x14ac:dyDescent="0.3">
      <c r="A540" s="16" t="s">
        <v>3</v>
      </c>
      <c r="B540" s="14">
        <v>10.026</v>
      </c>
      <c r="C540" s="14">
        <v>35</v>
      </c>
      <c r="D540" s="21">
        <f>VLOOKUP(C540,Eredmények!$G$3:$H$22,2)</f>
        <v>9.2382937780628609</v>
      </c>
    </row>
    <row r="541" spans="1:4" x14ac:dyDescent="0.3">
      <c r="A541" s="16" t="s">
        <v>3</v>
      </c>
      <c r="B541" s="14">
        <v>9.1389999999999993</v>
      </c>
      <c r="C541" s="14">
        <v>35</v>
      </c>
      <c r="D541" s="21">
        <f>VLOOKUP(C541,Eredmények!$G$3:$H$22,2)</f>
        <v>9.2382937780628609</v>
      </c>
    </row>
    <row r="542" spans="1:4" x14ac:dyDescent="0.3">
      <c r="A542" s="16" t="s">
        <v>3</v>
      </c>
      <c r="B542" s="14">
        <v>9.6842500000000005</v>
      </c>
      <c r="C542" s="14">
        <v>35</v>
      </c>
      <c r="D542" s="21">
        <f>VLOOKUP(C542,Eredmények!$G$3:$H$22,2)</f>
        <v>9.2382937780628609</v>
      </c>
    </row>
    <row r="543" spans="1:4" x14ac:dyDescent="0.3">
      <c r="A543" s="16" t="s">
        <v>3</v>
      </c>
      <c r="B543" s="14">
        <v>8.9925099999999993</v>
      </c>
      <c r="C543" s="14">
        <v>35</v>
      </c>
      <c r="D543" s="21">
        <f>VLOOKUP(C543,Eredmények!$G$3:$H$22,2)</f>
        <v>9.2382937780628609</v>
      </c>
    </row>
    <row r="544" spans="1:4" x14ac:dyDescent="0.3">
      <c r="A544" s="16" t="s">
        <v>3</v>
      </c>
      <c r="B544" s="14">
        <v>9.0006500000000003</v>
      </c>
      <c r="C544" s="14">
        <v>35</v>
      </c>
      <c r="D544" s="21">
        <f>VLOOKUP(C544,Eredmények!$G$3:$H$22,2)</f>
        <v>9.2382937780628609</v>
      </c>
    </row>
    <row r="545" spans="1:4" x14ac:dyDescent="0.3">
      <c r="A545" s="16" t="s">
        <v>3</v>
      </c>
      <c r="B545" s="14">
        <v>9.5296199999999995</v>
      </c>
      <c r="C545" s="14">
        <v>35</v>
      </c>
      <c r="D545" s="21">
        <f>VLOOKUP(C545,Eredmények!$G$3:$H$22,2)</f>
        <v>9.2382937780628609</v>
      </c>
    </row>
    <row r="546" spans="1:4" x14ac:dyDescent="0.3">
      <c r="A546" s="16" t="s">
        <v>3</v>
      </c>
      <c r="B546" s="14">
        <v>8.8785799999999995</v>
      </c>
      <c r="C546" s="14">
        <v>35</v>
      </c>
      <c r="D546" s="21">
        <f>VLOOKUP(C546,Eredmények!$G$3:$H$22,2)</f>
        <v>9.2382937780628609</v>
      </c>
    </row>
    <row r="547" spans="1:4" x14ac:dyDescent="0.3">
      <c r="A547" s="16" t="s">
        <v>3</v>
      </c>
      <c r="B547" s="14">
        <v>9.6028699999999994</v>
      </c>
      <c r="C547" s="14">
        <v>35</v>
      </c>
      <c r="D547" s="21">
        <f>VLOOKUP(C547,Eredmények!$G$3:$H$22,2)</f>
        <v>9.2382937780628609</v>
      </c>
    </row>
    <row r="548" spans="1:4" x14ac:dyDescent="0.3">
      <c r="A548" s="16" t="s">
        <v>3</v>
      </c>
      <c r="B548" s="14">
        <v>9.1715499999999999</v>
      </c>
      <c r="C548" s="14">
        <v>35</v>
      </c>
      <c r="D548" s="21">
        <f>VLOOKUP(C548,Eredmények!$G$3:$H$22,2)</f>
        <v>9.2382937780628609</v>
      </c>
    </row>
    <row r="549" spans="1:4" x14ac:dyDescent="0.3">
      <c r="A549" s="16" t="s">
        <v>3</v>
      </c>
      <c r="B549" s="14">
        <v>9.1878299999999999</v>
      </c>
      <c r="C549" s="14">
        <v>35</v>
      </c>
      <c r="D549" s="21">
        <f>VLOOKUP(C549,Eredmények!$G$3:$H$22,2)</f>
        <v>9.2382937780628609</v>
      </c>
    </row>
    <row r="550" spans="1:4" x14ac:dyDescent="0.3">
      <c r="A550" s="16" t="s">
        <v>3</v>
      </c>
      <c r="B550" s="14">
        <v>9.5621700000000001</v>
      </c>
      <c r="C550" s="14">
        <v>35</v>
      </c>
      <c r="D550" s="21">
        <f>VLOOKUP(C550,Eredmények!$G$3:$H$22,2)</f>
        <v>9.2382937780628609</v>
      </c>
    </row>
    <row r="551" spans="1:4" x14ac:dyDescent="0.3">
      <c r="A551" s="16" t="s">
        <v>3</v>
      </c>
      <c r="B551" s="14">
        <v>8.8867200000000004</v>
      </c>
      <c r="C551" s="14">
        <v>35</v>
      </c>
      <c r="D551" s="21">
        <f>VLOOKUP(C551,Eredmények!$G$3:$H$22,2)</f>
        <v>9.2382937780628609</v>
      </c>
    </row>
    <row r="552" spans="1:4" x14ac:dyDescent="0.3">
      <c r="A552" s="16" t="s">
        <v>3</v>
      </c>
      <c r="B552" s="14">
        <v>9.1552699999999998</v>
      </c>
      <c r="C552" s="14">
        <v>35</v>
      </c>
      <c r="D552" s="21">
        <f>VLOOKUP(C552,Eredmények!$G$3:$H$22,2)</f>
        <v>9.2382937780628609</v>
      </c>
    </row>
    <row r="553" spans="1:4" x14ac:dyDescent="0.3">
      <c r="A553" s="16" t="s">
        <v>3</v>
      </c>
      <c r="B553" s="14">
        <v>8.9843799999999998</v>
      </c>
      <c r="C553" s="14">
        <v>35</v>
      </c>
      <c r="D553" s="21">
        <f>VLOOKUP(C553,Eredmények!$G$3:$H$22,2)</f>
        <v>9.2382937780628609</v>
      </c>
    </row>
    <row r="554" spans="1:4" x14ac:dyDescent="0.3">
      <c r="A554" s="16" t="s">
        <v>3</v>
      </c>
      <c r="B554" s="14">
        <v>9.2773400000000006</v>
      </c>
      <c r="C554" s="14">
        <v>35</v>
      </c>
      <c r="D554" s="21">
        <f>VLOOKUP(C554,Eredmények!$G$3:$H$22,2)</f>
        <v>9.2382937780628609</v>
      </c>
    </row>
    <row r="555" spans="1:4" x14ac:dyDescent="0.3">
      <c r="A555" s="16" t="s">
        <v>3</v>
      </c>
      <c r="B555" s="14">
        <v>9.6354199999999999</v>
      </c>
      <c r="C555" s="14">
        <v>35</v>
      </c>
      <c r="D555" s="21">
        <f>VLOOKUP(C555,Eredmények!$G$3:$H$22,2)</f>
        <v>9.2382937780628609</v>
      </c>
    </row>
    <row r="556" spans="1:4" x14ac:dyDescent="0.3">
      <c r="A556" s="16" t="s">
        <v>3</v>
      </c>
      <c r="B556" s="14">
        <v>9.0169300000000003</v>
      </c>
      <c r="C556" s="14">
        <v>35</v>
      </c>
      <c r="D556" s="21">
        <f>VLOOKUP(C556,Eredmények!$G$3:$H$22,2)</f>
        <v>9.2382937780628609</v>
      </c>
    </row>
    <row r="557" spans="1:4" x14ac:dyDescent="0.3">
      <c r="A557" s="16" t="s">
        <v>3</v>
      </c>
      <c r="B557" s="14">
        <v>8.9762400000000007</v>
      </c>
      <c r="C557" s="14">
        <v>35</v>
      </c>
      <c r="D557" s="21">
        <f>VLOOKUP(C557,Eredmények!$G$3:$H$22,2)</f>
        <v>9.2382937780628609</v>
      </c>
    </row>
    <row r="558" spans="1:4" x14ac:dyDescent="0.3">
      <c r="A558" s="16" t="s">
        <v>3</v>
      </c>
      <c r="B558" s="14">
        <v>9.375</v>
      </c>
      <c r="C558" s="14">
        <v>35</v>
      </c>
      <c r="D558" s="21">
        <f>VLOOKUP(C558,Eredmények!$G$3:$H$22,2)</f>
        <v>9.2382937780628609</v>
      </c>
    </row>
    <row r="559" spans="1:4" x14ac:dyDescent="0.3">
      <c r="A559" s="16" t="s">
        <v>3</v>
      </c>
      <c r="B559" s="14">
        <v>8.8216199999999994</v>
      </c>
      <c r="C559" s="14">
        <v>35</v>
      </c>
      <c r="D559" s="21">
        <f>VLOOKUP(C559,Eredmények!$G$3:$H$22,2)</f>
        <v>9.2382937780628609</v>
      </c>
    </row>
    <row r="560" spans="1:4" x14ac:dyDescent="0.3">
      <c r="A560" s="16" t="s">
        <v>3</v>
      </c>
      <c r="B560" s="14">
        <v>9.3343100000000003</v>
      </c>
      <c r="C560" s="14">
        <v>35</v>
      </c>
      <c r="D560" s="21">
        <f>VLOOKUP(C560,Eredmények!$G$3:$H$22,2)</f>
        <v>9.2382937780628609</v>
      </c>
    </row>
    <row r="561" spans="1:4" x14ac:dyDescent="0.3">
      <c r="A561" s="16" t="s">
        <v>3</v>
      </c>
      <c r="B561" s="14">
        <v>9.5784500000000001</v>
      </c>
      <c r="C561" s="14">
        <v>35</v>
      </c>
      <c r="D561" s="21">
        <f>VLOOKUP(C561,Eredmények!$G$3:$H$22,2)</f>
        <v>9.2382937780628609</v>
      </c>
    </row>
    <row r="562" spans="1:4" x14ac:dyDescent="0.3">
      <c r="A562" s="16" t="s">
        <v>3</v>
      </c>
      <c r="B562" s="14">
        <v>8.9274100000000001</v>
      </c>
      <c r="C562" s="14">
        <v>35</v>
      </c>
      <c r="D562" s="21">
        <f>VLOOKUP(C562,Eredmények!$G$3:$H$22,2)</f>
        <v>9.2382937780628609</v>
      </c>
    </row>
    <row r="563" spans="1:4" x14ac:dyDescent="0.3">
      <c r="A563" s="16" t="s">
        <v>3</v>
      </c>
      <c r="B563" s="14">
        <v>8.7321000000000009</v>
      </c>
      <c r="C563" s="14">
        <v>35</v>
      </c>
      <c r="D563" s="21">
        <f>VLOOKUP(C563,Eredmények!$G$3:$H$22,2)</f>
        <v>9.2382937780628609</v>
      </c>
    </row>
    <row r="564" spans="1:4" x14ac:dyDescent="0.3">
      <c r="A564" s="16" t="s">
        <v>3</v>
      </c>
      <c r="B564" s="14">
        <v>8.9843799999999998</v>
      </c>
      <c r="C564" s="14">
        <v>35</v>
      </c>
      <c r="D564" s="21">
        <f>VLOOKUP(C564,Eredmények!$G$3:$H$22,2)</f>
        <v>9.2382937780628609</v>
      </c>
    </row>
    <row r="565" spans="1:4" x14ac:dyDescent="0.3">
      <c r="A565" s="16" t="s">
        <v>3</v>
      </c>
      <c r="B565" s="14">
        <v>8.9030000000000005</v>
      </c>
      <c r="C565" s="14">
        <v>35</v>
      </c>
      <c r="D565" s="21">
        <f>VLOOKUP(C565,Eredmények!$G$3:$H$22,2)</f>
        <v>9.2382937780628609</v>
      </c>
    </row>
    <row r="566" spans="1:4" x14ac:dyDescent="0.3">
      <c r="A566" s="16" t="s">
        <v>3</v>
      </c>
      <c r="B566" s="14">
        <v>8.8297500000000007</v>
      </c>
      <c r="C566" s="14">
        <v>35</v>
      </c>
      <c r="D566" s="21">
        <f>VLOOKUP(C566,Eredmények!$G$3:$H$22,2)</f>
        <v>9.2382937780628609</v>
      </c>
    </row>
    <row r="567" spans="1:4" x14ac:dyDescent="0.3">
      <c r="A567" s="16" t="s">
        <v>3</v>
      </c>
      <c r="B567" s="14">
        <v>8.7239599999999999</v>
      </c>
      <c r="C567" s="14">
        <v>35</v>
      </c>
      <c r="D567" s="21">
        <f>VLOOKUP(C567,Eredmények!$G$3:$H$22,2)</f>
        <v>9.2382937780628609</v>
      </c>
    </row>
    <row r="568" spans="1:4" x14ac:dyDescent="0.3">
      <c r="A568" s="16" t="s">
        <v>3</v>
      </c>
      <c r="B568" s="14">
        <v>9.0413399999999999</v>
      </c>
      <c r="C568" s="14">
        <v>35</v>
      </c>
      <c r="D568" s="21">
        <f>VLOOKUP(C568,Eredmények!$G$3:$H$22,2)</f>
        <v>9.2382937780628609</v>
      </c>
    </row>
    <row r="569" spans="1:4" x14ac:dyDescent="0.3">
      <c r="A569" s="16" t="s">
        <v>3</v>
      </c>
      <c r="B569" s="14">
        <v>8.8948599999999995</v>
      </c>
      <c r="C569" s="14">
        <v>35</v>
      </c>
      <c r="D569" s="21">
        <f>VLOOKUP(C569,Eredmények!$G$3:$H$22,2)</f>
        <v>9.2382937780628609</v>
      </c>
    </row>
    <row r="570" spans="1:4" x14ac:dyDescent="0.3">
      <c r="A570" s="16" t="s">
        <v>3</v>
      </c>
      <c r="B570" s="14">
        <v>8.8134800000000002</v>
      </c>
      <c r="C570" s="14">
        <v>35</v>
      </c>
      <c r="D570" s="21">
        <f>VLOOKUP(C570,Eredmények!$G$3:$H$22,2)</f>
        <v>9.2382937780628609</v>
      </c>
    </row>
    <row r="571" spans="1:4" x14ac:dyDescent="0.3">
      <c r="A571" s="16" t="s">
        <v>3</v>
      </c>
      <c r="B571" s="14">
        <v>8.6425800000000006</v>
      </c>
      <c r="C571" s="14">
        <v>35</v>
      </c>
      <c r="D571" s="21">
        <f>VLOOKUP(C571,Eredmények!$G$3:$H$22,2)</f>
        <v>9.2382937780628609</v>
      </c>
    </row>
    <row r="572" spans="1:4" x14ac:dyDescent="0.3">
      <c r="A572" s="16" t="s">
        <v>3</v>
      </c>
      <c r="B572" s="14">
        <v>8.9762400000000007</v>
      </c>
      <c r="C572" s="14">
        <v>35</v>
      </c>
      <c r="D572" s="21">
        <f>VLOOKUP(C572,Eredmények!$G$3:$H$22,2)</f>
        <v>9.2382937780628609</v>
      </c>
    </row>
    <row r="573" spans="1:4" x14ac:dyDescent="0.3">
      <c r="A573" s="16" t="s">
        <v>3</v>
      </c>
      <c r="B573" s="14">
        <v>9.3261699999999994</v>
      </c>
      <c r="C573" s="14">
        <v>35</v>
      </c>
      <c r="D573" s="21">
        <f>VLOOKUP(C573,Eredmények!$G$3:$H$22,2)</f>
        <v>9.2382937780628609</v>
      </c>
    </row>
    <row r="574" spans="1:4" x14ac:dyDescent="0.3">
      <c r="A574" s="16" t="s">
        <v>3</v>
      </c>
      <c r="B574" s="14">
        <v>8.8134800000000002</v>
      </c>
      <c r="C574" s="14">
        <v>35</v>
      </c>
      <c r="D574" s="21">
        <f>VLOOKUP(C574,Eredmények!$G$3:$H$22,2)</f>
        <v>9.2382937780628609</v>
      </c>
    </row>
    <row r="575" spans="1:4" x14ac:dyDescent="0.3">
      <c r="A575" s="16" t="s">
        <v>3</v>
      </c>
      <c r="B575" s="14">
        <v>8.6669900000000002</v>
      </c>
      <c r="C575" s="14">
        <v>35</v>
      </c>
      <c r="D575" s="21">
        <f>VLOOKUP(C575,Eredmények!$G$3:$H$22,2)</f>
        <v>9.2382937780628609</v>
      </c>
    </row>
    <row r="576" spans="1:4" x14ac:dyDescent="0.3">
      <c r="A576" s="16" t="s">
        <v>3</v>
      </c>
      <c r="B576" s="14">
        <v>8.7321000000000009</v>
      </c>
      <c r="C576" s="14">
        <v>35</v>
      </c>
      <c r="D576" s="21">
        <f>VLOOKUP(C576,Eredmények!$G$3:$H$22,2)</f>
        <v>9.2382937780628609</v>
      </c>
    </row>
    <row r="577" spans="1:4" x14ac:dyDescent="0.3">
      <c r="A577" s="16" t="s">
        <v>3</v>
      </c>
      <c r="B577" s="14">
        <v>9.3424499999999995</v>
      </c>
      <c r="C577" s="14">
        <v>35</v>
      </c>
      <c r="D577" s="21">
        <f>VLOOKUP(C577,Eredmények!$G$3:$H$22,2)</f>
        <v>9.2382937780628609</v>
      </c>
    </row>
    <row r="578" spans="1:4" x14ac:dyDescent="0.3">
      <c r="A578" s="16" t="s">
        <v>3</v>
      </c>
      <c r="B578" s="14">
        <v>8.9762400000000007</v>
      </c>
      <c r="C578" s="14">
        <v>35</v>
      </c>
      <c r="D578" s="21">
        <f>VLOOKUP(C578,Eredmények!$G$3:$H$22,2)</f>
        <v>9.2382937780628609</v>
      </c>
    </row>
    <row r="579" spans="1:4" x14ac:dyDescent="0.3">
      <c r="A579" s="16" t="s">
        <v>3</v>
      </c>
      <c r="B579" s="14">
        <v>8.8134800000000002</v>
      </c>
      <c r="C579" s="14">
        <v>35</v>
      </c>
      <c r="D579" s="21">
        <f>VLOOKUP(C579,Eredmények!$G$3:$H$22,2)</f>
        <v>9.2382937780628609</v>
      </c>
    </row>
    <row r="580" spans="1:4" x14ac:dyDescent="0.3">
      <c r="A580" s="16" t="s">
        <v>3</v>
      </c>
      <c r="B580" s="14">
        <v>8.6995400000000007</v>
      </c>
      <c r="C580" s="14">
        <v>35</v>
      </c>
      <c r="D580" s="21">
        <f>VLOOKUP(C580,Eredmények!$G$3:$H$22,2)</f>
        <v>9.2382937780628609</v>
      </c>
    </row>
    <row r="581" spans="1:4" x14ac:dyDescent="0.3">
      <c r="A581" s="16" t="s">
        <v>3</v>
      </c>
      <c r="B581" s="14">
        <v>9.2529299999999992</v>
      </c>
      <c r="C581" s="14">
        <v>35</v>
      </c>
      <c r="D581" s="21">
        <f>VLOOKUP(C581,Eredmények!$G$3:$H$22,2)</f>
        <v>9.2382937780628609</v>
      </c>
    </row>
    <row r="582" spans="1:4" x14ac:dyDescent="0.3">
      <c r="A582" s="16" t="s">
        <v>3</v>
      </c>
      <c r="B582" s="14">
        <v>9.0820299999999996</v>
      </c>
      <c r="C582" s="14">
        <v>35</v>
      </c>
      <c r="D582" s="21">
        <f>VLOOKUP(C582,Eredmények!$G$3:$H$22,2)</f>
        <v>9.2382937780628609</v>
      </c>
    </row>
    <row r="583" spans="1:4" x14ac:dyDescent="0.3">
      <c r="A583" s="16" t="s">
        <v>3</v>
      </c>
      <c r="B583" s="14">
        <v>8.9436900000000001</v>
      </c>
      <c r="C583" s="14">
        <v>35</v>
      </c>
      <c r="D583" s="21">
        <f>VLOOKUP(C583,Eredmények!$G$3:$H$22,2)</f>
        <v>9.2382937780628609</v>
      </c>
    </row>
    <row r="584" spans="1:4" x14ac:dyDescent="0.3">
      <c r="A584" s="16" t="s">
        <v>3</v>
      </c>
      <c r="B584" s="14">
        <v>8.7727900000000005</v>
      </c>
      <c r="C584" s="14">
        <v>35</v>
      </c>
      <c r="D584" s="21">
        <f>VLOOKUP(C584,Eredmények!$G$3:$H$22,2)</f>
        <v>9.2382937780628609</v>
      </c>
    </row>
    <row r="585" spans="1:4" x14ac:dyDescent="0.3">
      <c r="A585" s="16" t="s">
        <v>3</v>
      </c>
      <c r="B585" s="14">
        <v>8.8460300000000007</v>
      </c>
      <c r="C585" s="14">
        <v>35</v>
      </c>
      <c r="D585" s="21">
        <f>VLOOKUP(C585,Eredmények!$G$3:$H$22,2)</f>
        <v>9.2382937780628609</v>
      </c>
    </row>
    <row r="586" spans="1:4" x14ac:dyDescent="0.3">
      <c r="A586" s="16" t="s">
        <v>3</v>
      </c>
      <c r="B586" s="14">
        <v>9.3831399999999991</v>
      </c>
      <c r="C586" s="14">
        <v>35</v>
      </c>
      <c r="D586" s="21">
        <f>VLOOKUP(C586,Eredmények!$G$3:$H$22,2)</f>
        <v>9.2382937780628609</v>
      </c>
    </row>
    <row r="587" spans="1:4" x14ac:dyDescent="0.3">
      <c r="A587" s="16" t="s">
        <v>3</v>
      </c>
      <c r="B587" s="14">
        <v>8.9599600000000006</v>
      </c>
      <c r="C587" s="14">
        <v>35</v>
      </c>
      <c r="D587" s="21">
        <f>VLOOKUP(C587,Eredmények!$G$3:$H$22,2)</f>
        <v>9.2382937780628609</v>
      </c>
    </row>
    <row r="588" spans="1:4" x14ac:dyDescent="0.3">
      <c r="A588" s="16" t="s">
        <v>3</v>
      </c>
      <c r="B588" s="14">
        <v>8.7483699999999995</v>
      </c>
      <c r="C588" s="14">
        <v>35</v>
      </c>
      <c r="D588" s="21">
        <f>VLOOKUP(C588,Eredmények!$G$3:$H$22,2)</f>
        <v>9.2382937780628609</v>
      </c>
    </row>
    <row r="589" spans="1:4" x14ac:dyDescent="0.3">
      <c r="A589" s="16" t="s">
        <v>3</v>
      </c>
      <c r="B589" s="14">
        <v>9.1471400000000003</v>
      </c>
      <c r="C589" s="14">
        <v>35</v>
      </c>
      <c r="D589" s="21">
        <f>VLOOKUP(C589,Eredmények!$G$3:$H$22,2)</f>
        <v>9.2382937780628609</v>
      </c>
    </row>
    <row r="590" spans="1:4" x14ac:dyDescent="0.3">
      <c r="A590" s="16" t="s">
        <v>3</v>
      </c>
      <c r="B590" s="14">
        <v>9.1796900000000008</v>
      </c>
      <c r="C590" s="14">
        <v>35</v>
      </c>
      <c r="D590" s="21">
        <f>VLOOKUP(C590,Eredmények!$G$3:$H$22,2)</f>
        <v>9.2382937780628609</v>
      </c>
    </row>
    <row r="591" spans="1:4" x14ac:dyDescent="0.3">
      <c r="A591" s="16" t="s">
        <v>3</v>
      </c>
      <c r="B591" s="14">
        <v>8.8053399999999993</v>
      </c>
      <c r="C591" s="14">
        <v>35</v>
      </c>
      <c r="D591" s="21">
        <f>VLOOKUP(C591,Eredmények!$G$3:$H$22,2)</f>
        <v>9.2382937780628609</v>
      </c>
    </row>
    <row r="592" spans="1:4" x14ac:dyDescent="0.3">
      <c r="A592" s="16" t="s">
        <v>3</v>
      </c>
      <c r="B592" s="14">
        <v>9.1878299999999999</v>
      </c>
      <c r="C592" s="14">
        <v>35</v>
      </c>
      <c r="D592" s="21">
        <f>VLOOKUP(C592,Eredmények!$G$3:$H$22,2)</f>
        <v>9.2382937780628609</v>
      </c>
    </row>
    <row r="593" spans="1:4" x14ac:dyDescent="0.3">
      <c r="A593" s="16" t="s">
        <v>3</v>
      </c>
      <c r="B593" s="14">
        <v>9.4400999999999993</v>
      </c>
      <c r="C593" s="14">
        <v>35</v>
      </c>
      <c r="D593" s="21">
        <f>VLOOKUP(C593,Eredmények!$G$3:$H$22,2)</f>
        <v>9.2382937780628609</v>
      </c>
    </row>
    <row r="594" spans="1:4" x14ac:dyDescent="0.3">
      <c r="A594" s="16" t="s">
        <v>3</v>
      </c>
      <c r="B594" s="14">
        <v>8.9274100000000001</v>
      </c>
      <c r="C594" s="14">
        <v>35</v>
      </c>
      <c r="D594" s="21">
        <f>VLOOKUP(C594,Eredmények!$G$3:$H$22,2)</f>
        <v>9.2382937780628609</v>
      </c>
    </row>
    <row r="595" spans="1:4" x14ac:dyDescent="0.3">
      <c r="A595" s="16" t="s">
        <v>3</v>
      </c>
      <c r="B595" s="14">
        <v>9.0901700000000005</v>
      </c>
      <c r="C595" s="14">
        <v>35</v>
      </c>
      <c r="D595" s="21">
        <f>VLOOKUP(C595,Eredmények!$G$3:$H$22,2)</f>
        <v>9.2382937780628609</v>
      </c>
    </row>
    <row r="596" spans="1:4" x14ac:dyDescent="0.3">
      <c r="A596" s="16" t="s">
        <v>3</v>
      </c>
      <c r="B596" s="14">
        <v>9.3424499999999995</v>
      </c>
      <c r="C596" s="14">
        <v>35</v>
      </c>
      <c r="D596" s="21">
        <f>VLOOKUP(C596,Eredmények!$G$3:$H$22,2)</f>
        <v>9.2382937780628609</v>
      </c>
    </row>
    <row r="597" spans="1:4" x14ac:dyDescent="0.3">
      <c r="A597" s="16" t="s">
        <v>3</v>
      </c>
      <c r="B597" s="14">
        <v>8.8297500000000007</v>
      </c>
      <c r="C597" s="14">
        <v>35</v>
      </c>
      <c r="D597" s="21">
        <f>VLOOKUP(C597,Eredmények!$G$3:$H$22,2)</f>
        <v>9.2382937780628609</v>
      </c>
    </row>
    <row r="598" spans="1:4" x14ac:dyDescent="0.3">
      <c r="A598" s="16" t="s">
        <v>3</v>
      </c>
      <c r="B598" s="14">
        <v>9.69238</v>
      </c>
      <c r="C598" s="14">
        <v>35</v>
      </c>
      <c r="D598" s="21">
        <f>VLOOKUP(C598,Eredmények!$G$3:$H$22,2)</f>
        <v>9.2382937780628609</v>
      </c>
    </row>
    <row r="599" spans="1:4" x14ac:dyDescent="0.3">
      <c r="A599" s="16" t="s">
        <v>3</v>
      </c>
      <c r="B599" s="14">
        <v>9.4563799999999993</v>
      </c>
      <c r="C599" s="14">
        <v>35</v>
      </c>
      <c r="D599" s="21">
        <f>VLOOKUP(C599,Eredmények!$G$3:$H$22,2)</f>
        <v>9.2382937780628609</v>
      </c>
    </row>
    <row r="600" spans="1:4" x14ac:dyDescent="0.3">
      <c r="A600" s="16" t="s">
        <v>3</v>
      </c>
      <c r="B600" s="14">
        <v>8.9599600000000006</v>
      </c>
      <c r="C600" s="14">
        <v>35</v>
      </c>
      <c r="D600" s="21">
        <f>VLOOKUP(C600,Eredmények!$G$3:$H$22,2)</f>
        <v>9.2382937780628609</v>
      </c>
    </row>
    <row r="601" spans="1:4" x14ac:dyDescent="0.3">
      <c r="A601" s="16" t="s">
        <v>3</v>
      </c>
      <c r="B601" s="14">
        <v>9.5214800000000004</v>
      </c>
      <c r="C601" s="14">
        <v>35</v>
      </c>
      <c r="D601" s="21">
        <f>VLOOKUP(C601,Eredmények!$G$3:$H$22,2)</f>
        <v>9.2382937780628609</v>
      </c>
    </row>
    <row r="602" spans="1:4" x14ac:dyDescent="0.3">
      <c r="A602" s="16" t="s">
        <v>3</v>
      </c>
      <c r="B602" s="14">
        <v>9.4482400000000002</v>
      </c>
      <c r="C602" s="14">
        <v>35</v>
      </c>
      <c r="D602" s="21">
        <f>VLOOKUP(C602,Eredmények!$G$3:$H$22,2)</f>
        <v>9.2382937780628609</v>
      </c>
    </row>
    <row r="603" spans="1:4" x14ac:dyDescent="0.3">
      <c r="A603" s="16" t="s">
        <v>3</v>
      </c>
      <c r="B603" s="14">
        <v>8.9274100000000001</v>
      </c>
      <c r="C603" s="14">
        <v>35</v>
      </c>
      <c r="D603" s="21">
        <f>VLOOKUP(C603,Eredmények!$G$3:$H$22,2)</f>
        <v>9.2382937780628609</v>
      </c>
    </row>
    <row r="604" spans="1:4" x14ac:dyDescent="0.3">
      <c r="A604" s="16" t="s">
        <v>3</v>
      </c>
      <c r="B604" s="14">
        <v>9.5133500000000009</v>
      </c>
      <c r="C604" s="14">
        <v>35</v>
      </c>
      <c r="D604" s="21">
        <f>VLOOKUP(C604,Eredmények!$G$3:$H$22,2)</f>
        <v>9.2382937780628609</v>
      </c>
    </row>
    <row r="605" spans="1:4" x14ac:dyDescent="0.3">
      <c r="A605" s="16" t="s">
        <v>3</v>
      </c>
      <c r="B605" s="14">
        <v>8.91113</v>
      </c>
      <c r="C605" s="14">
        <v>35</v>
      </c>
      <c r="D605" s="21">
        <f>VLOOKUP(C605,Eredmények!$G$3:$H$22,2)</f>
        <v>9.2382937780628609</v>
      </c>
    </row>
    <row r="606" spans="1:4" x14ac:dyDescent="0.3">
      <c r="A606" s="16" t="s">
        <v>3</v>
      </c>
      <c r="B606" s="14">
        <v>9.3831399999999991</v>
      </c>
      <c r="C606" s="14">
        <v>35</v>
      </c>
      <c r="D606" s="21">
        <f>VLOOKUP(C606,Eredmények!$G$3:$H$22,2)</f>
        <v>9.2382937780628609</v>
      </c>
    </row>
    <row r="607" spans="1:4" x14ac:dyDescent="0.3">
      <c r="A607" s="16" t="s">
        <v>3</v>
      </c>
      <c r="B607" s="14">
        <v>9.1552699999999998</v>
      </c>
      <c r="C607" s="14">
        <v>35</v>
      </c>
      <c r="D607" s="21">
        <f>VLOOKUP(C607,Eredmények!$G$3:$H$22,2)</f>
        <v>9.2382937780628609</v>
      </c>
    </row>
    <row r="608" spans="1:4" x14ac:dyDescent="0.3">
      <c r="A608" s="16" t="s">
        <v>3</v>
      </c>
      <c r="B608" s="14">
        <v>9.0332000000000008</v>
      </c>
      <c r="C608" s="14">
        <v>35</v>
      </c>
      <c r="D608" s="21">
        <f>VLOOKUP(C608,Eredmények!$G$3:$H$22,2)</f>
        <v>9.2382937780628609</v>
      </c>
    </row>
    <row r="609" spans="1:4" x14ac:dyDescent="0.3">
      <c r="A609" s="16" t="s">
        <v>3</v>
      </c>
      <c r="B609" s="14">
        <v>9.5133500000000009</v>
      </c>
      <c r="C609" s="14">
        <v>35</v>
      </c>
      <c r="D609" s="21">
        <f>VLOOKUP(C609,Eredmények!$G$3:$H$22,2)</f>
        <v>9.2382937780628609</v>
      </c>
    </row>
    <row r="610" spans="1:4" x14ac:dyDescent="0.3">
      <c r="A610" s="16" t="s">
        <v>3</v>
      </c>
      <c r="B610" s="14">
        <v>8.9192699999999991</v>
      </c>
      <c r="C610" s="14">
        <v>35</v>
      </c>
      <c r="D610" s="21">
        <f>VLOOKUP(C610,Eredmények!$G$3:$H$22,2)</f>
        <v>9.2382937780628609</v>
      </c>
    </row>
    <row r="611" spans="1:4" x14ac:dyDescent="0.3">
      <c r="A611" s="16" t="s">
        <v>3</v>
      </c>
      <c r="B611" s="14">
        <v>8.8216199999999994</v>
      </c>
      <c r="C611" s="14">
        <v>35</v>
      </c>
      <c r="D611" s="21">
        <f>VLOOKUP(C611,Eredmények!$G$3:$H$22,2)</f>
        <v>9.2382937780628609</v>
      </c>
    </row>
    <row r="612" spans="1:4" x14ac:dyDescent="0.3">
      <c r="A612" s="16" t="s">
        <v>3</v>
      </c>
      <c r="B612" s="14">
        <v>9.6110000000000007</v>
      </c>
      <c r="C612" s="14">
        <v>35</v>
      </c>
      <c r="D612" s="21">
        <f>VLOOKUP(C612,Eredmények!$G$3:$H$22,2)</f>
        <v>9.2382937780628609</v>
      </c>
    </row>
    <row r="613" spans="1:4" x14ac:dyDescent="0.3">
      <c r="A613" s="16" t="s">
        <v>3</v>
      </c>
      <c r="B613" s="14">
        <v>8.91113</v>
      </c>
      <c r="C613" s="14">
        <v>35</v>
      </c>
      <c r="D613" s="21">
        <f>VLOOKUP(C613,Eredmények!$G$3:$H$22,2)</f>
        <v>9.2382937780628609</v>
      </c>
    </row>
    <row r="614" spans="1:4" x14ac:dyDescent="0.3">
      <c r="A614" s="16" t="s">
        <v>3</v>
      </c>
      <c r="B614" s="14">
        <v>9.1308600000000002</v>
      </c>
      <c r="C614" s="14">
        <v>35</v>
      </c>
      <c r="D614" s="21">
        <f>VLOOKUP(C614,Eredmények!$G$3:$H$22,2)</f>
        <v>9.2382937780628609</v>
      </c>
    </row>
    <row r="615" spans="1:4" x14ac:dyDescent="0.3">
      <c r="A615" s="16" t="s">
        <v>3</v>
      </c>
      <c r="B615" s="14">
        <v>9.375</v>
      </c>
      <c r="C615" s="14">
        <v>35</v>
      </c>
      <c r="D615" s="21">
        <f>VLOOKUP(C615,Eredmények!$G$3:$H$22,2)</f>
        <v>9.2382937780628609</v>
      </c>
    </row>
    <row r="616" spans="1:4" x14ac:dyDescent="0.3">
      <c r="A616" s="16" t="s">
        <v>3</v>
      </c>
      <c r="B616" s="14">
        <v>8.8948599999999995</v>
      </c>
      <c r="C616" s="14">
        <v>35</v>
      </c>
      <c r="D616" s="21">
        <f>VLOOKUP(C616,Eredmények!$G$3:$H$22,2)</f>
        <v>9.2382937780628609</v>
      </c>
    </row>
    <row r="617" spans="1:4" x14ac:dyDescent="0.3">
      <c r="A617" s="16" t="s">
        <v>3</v>
      </c>
      <c r="B617" s="14">
        <v>8.9030000000000005</v>
      </c>
      <c r="C617" s="14">
        <v>35</v>
      </c>
      <c r="D617" s="21">
        <f>VLOOKUP(C617,Eredmények!$G$3:$H$22,2)</f>
        <v>9.2382937780628609</v>
      </c>
    </row>
    <row r="618" spans="1:4" x14ac:dyDescent="0.3">
      <c r="A618" s="16" t="s">
        <v>3</v>
      </c>
      <c r="B618" s="14">
        <v>9.3831399999999991</v>
      </c>
      <c r="C618" s="14">
        <v>35</v>
      </c>
      <c r="D618" s="21">
        <f>VLOOKUP(C618,Eredmények!$G$3:$H$22,2)</f>
        <v>9.2382937780628609</v>
      </c>
    </row>
    <row r="619" spans="1:4" x14ac:dyDescent="0.3">
      <c r="A619" s="16" t="s">
        <v>3</v>
      </c>
      <c r="B619" s="14">
        <v>8.8704400000000003</v>
      </c>
      <c r="C619" s="14">
        <v>35</v>
      </c>
      <c r="D619" s="21">
        <f>VLOOKUP(C619,Eredmények!$G$3:$H$22,2)</f>
        <v>9.2382937780628609</v>
      </c>
    </row>
    <row r="620" spans="1:4" x14ac:dyDescent="0.3">
      <c r="A620" s="16" t="s">
        <v>3</v>
      </c>
      <c r="B620" s="14">
        <v>9.3343100000000003</v>
      </c>
      <c r="C620" s="14">
        <v>35</v>
      </c>
      <c r="D620" s="21">
        <f>VLOOKUP(C620,Eredmények!$G$3:$H$22,2)</f>
        <v>9.2382937780628609</v>
      </c>
    </row>
    <row r="621" spans="1:4" x14ac:dyDescent="0.3">
      <c r="A621" s="16" t="s">
        <v>3</v>
      </c>
      <c r="B621" s="14">
        <v>9.1552699999999998</v>
      </c>
      <c r="C621" s="14">
        <v>35</v>
      </c>
      <c r="D621" s="21">
        <f>VLOOKUP(C621,Eredmények!$G$3:$H$22,2)</f>
        <v>9.2382937780628609</v>
      </c>
    </row>
    <row r="622" spans="1:4" x14ac:dyDescent="0.3">
      <c r="A622" s="16" t="s">
        <v>3</v>
      </c>
      <c r="B622" s="14">
        <v>8.9274100000000001</v>
      </c>
      <c r="C622" s="14">
        <v>35</v>
      </c>
      <c r="D622" s="21">
        <f>VLOOKUP(C622,Eredmények!$G$3:$H$22,2)</f>
        <v>9.2382937780628609</v>
      </c>
    </row>
    <row r="623" spans="1:4" x14ac:dyDescent="0.3">
      <c r="A623" s="16" t="s">
        <v>3</v>
      </c>
      <c r="B623" s="14">
        <v>9.0006500000000003</v>
      </c>
      <c r="C623" s="14">
        <v>35</v>
      </c>
      <c r="D623" s="21">
        <f>VLOOKUP(C623,Eredmények!$G$3:$H$22,2)</f>
        <v>9.2382937780628609</v>
      </c>
    </row>
    <row r="624" spans="1:4" x14ac:dyDescent="0.3">
      <c r="A624" s="16" t="s">
        <v>3</v>
      </c>
      <c r="B624" s="14">
        <v>9.2447900000000001</v>
      </c>
      <c r="C624" s="14">
        <v>35</v>
      </c>
      <c r="D624" s="21">
        <f>VLOOKUP(C624,Eredmények!$G$3:$H$22,2)</f>
        <v>9.2382937780628609</v>
      </c>
    </row>
    <row r="625" spans="1:4" x14ac:dyDescent="0.3">
      <c r="A625" s="16" t="s">
        <v>3</v>
      </c>
      <c r="B625" s="14">
        <v>8.8785799999999995</v>
      </c>
      <c r="C625" s="14">
        <v>35</v>
      </c>
      <c r="D625" s="21">
        <f>VLOOKUP(C625,Eredmények!$G$3:$H$22,2)</f>
        <v>9.2382937780628609</v>
      </c>
    </row>
    <row r="626" spans="1:4" x14ac:dyDescent="0.3">
      <c r="A626" s="16" t="s">
        <v>3</v>
      </c>
      <c r="B626" s="14">
        <v>9.4645200000000003</v>
      </c>
      <c r="C626" s="14">
        <v>35</v>
      </c>
      <c r="D626" s="21">
        <f>VLOOKUP(C626,Eredmények!$G$3:$H$22,2)</f>
        <v>9.2382937780628609</v>
      </c>
    </row>
    <row r="627" spans="1:4" x14ac:dyDescent="0.3">
      <c r="A627" s="16" t="s">
        <v>3</v>
      </c>
      <c r="B627" s="14">
        <v>9.0494800000000009</v>
      </c>
      <c r="C627" s="14">
        <v>35</v>
      </c>
      <c r="D627" s="21">
        <f>VLOOKUP(C627,Eredmények!$G$3:$H$22,2)</f>
        <v>9.2382937780628609</v>
      </c>
    </row>
    <row r="628" spans="1:4" x14ac:dyDescent="0.3">
      <c r="A628" s="16" t="s">
        <v>3</v>
      </c>
      <c r="B628" s="14">
        <v>9.0250699999999995</v>
      </c>
      <c r="C628" s="14">
        <v>35</v>
      </c>
      <c r="D628" s="21">
        <f>VLOOKUP(C628,Eredmények!$G$3:$H$22,2)</f>
        <v>9.2382937780628609</v>
      </c>
    </row>
    <row r="629" spans="1:4" x14ac:dyDescent="0.3">
      <c r="A629" s="16" t="s">
        <v>3</v>
      </c>
      <c r="B629" s="14">
        <v>9.1959599999999995</v>
      </c>
      <c r="C629" s="14">
        <v>35</v>
      </c>
      <c r="D629" s="21">
        <f>VLOOKUP(C629,Eredmények!$G$3:$H$22,2)</f>
        <v>9.2382937780628609</v>
      </c>
    </row>
    <row r="630" spans="1:4" x14ac:dyDescent="0.3">
      <c r="A630" s="16" t="s">
        <v>3</v>
      </c>
      <c r="B630" s="14">
        <v>9.1064500000000006</v>
      </c>
      <c r="C630" s="14">
        <v>35</v>
      </c>
      <c r="D630" s="21">
        <f>VLOOKUP(C630,Eredmények!$G$3:$H$22,2)</f>
        <v>9.2382937780628609</v>
      </c>
    </row>
    <row r="631" spans="1:4" x14ac:dyDescent="0.3">
      <c r="A631" s="16" t="s">
        <v>3</v>
      </c>
      <c r="B631" s="14">
        <v>9.0413399999999999</v>
      </c>
      <c r="C631" s="14">
        <v>35</v>
      </c>
      <c r="D631" s="21">
        <f>VLOOKUP(C631,Eredmények!$G$3:$H$22,2)</f>
        <v>9.2382937780628609</v>
      </c>
    </row>
    <row r="632" spans="1:4" x14ac:dyDescent="0.3">
      <c r="A632" s="16" t="s">
        <v>3</v>
      </c>
      <c r="B632" s="14">
        <v>9.9283900000000003</v>
      </c>
      <c r="C632" s="14">
        <v>35</v>
      </c>
      <c r="D632" s="21">
        <f>VLOOKUP(C632,Eredmények!$G$3:$H$22,2)</f>
        <v>9.2382937780628609</v>
      </c>
    </row>
    <row r="633" spans="1:4" x14ac:dyDescent="0.3">
      <c r="A633" s="16" t="s">
        <v>3</v>
      </c>
      <c r="B633" s="14">
        <v>8.8541699999999999</v>
      </c>
      <c r="C633" s="14">
        <v>35</v>
      </c>
      <c r="D633" s="21">
        <f>VLOOKUP(C633,Eredmények!$G$3:$H$22,2)</f>
        <v>9.2382937780628609</v>
      </c>
    </row>
    <row r="634" spans="1:4" x14ac:dyDescent="0.3">
      <c r="A634" s="16" t="s">
        <v>3</v>
      </c>
      <c r="B634" s="14">
        <v>9.3994099999999996</v>
      </c>
      <c r="C634" s="14">
        <v>35</v>
      </c>
      <c r="D634" s="21">
        <f>VLOOKUP(C634,Eredmények!$G$3:$H$22,2)</f>
        <v>9.2382937780628609</v>
      </c>
    </row>
    <row r="635" spans="1:4" x14ac:dyDescent="0.3">
      <c r="A635" s="16" t="s">
        <v>3</v>
      </c>
      <c r="B635" s="14">
        <v>9.3587199999999999</v>
      </c>
      <c r="C635" s="14">
        <v>35</v>
      </c>
      <c r="D635" s="21">
        <f>VLOOKUP(C635,Eredmények!$G$3:$H$22,2)</f>
        <v>9.2382937780628609</v>
      </c>
    </row>
    <row r="636" spans="1:4" x14ac:dyDescent="0.3">
      <c r="A636" s="16" t="s">
        <v>3</v>
      </c>
      <c r="B636" s="14">
        <v>8.9030000000000005</v>
      </c>
      <c r="C636" s="14">
        <v>35</v>
      </c>
      <c r="D636" s="21">
        <f>VLOOKUP(C636,Eredmények!$G$3:$H$22,2)</f>
        <v>9.2382937780628609</v>
      </c>
    </row>
    <row r="637" spans="1:4" x14ac:dyDescent="0.3">
      <c r="A637" s="16" t="s">
        <v>3</v>
      </c>
      <c r="B637" s="14">
        <v>9.5621700000000001</v>
      </c>
      <c r="C637" s="14">
        <v>35</v>
      </c>
      <c r="D637" s="21">
        <f>VLOOKUP(C637,Eredmények!$G$3:$H$22,2)</f>
        <v>9.2382937780628609</v>
      </c>
    </row>
    <row r="638" spans="1:4" x14ac:dyDescent="0.3">
      <c r="A638" s="16" t="s">
        <v>3</v>
      </c>
      <c r="B638" s="14">
        <v>9.7167999999999992</v>
      </c>
      <c r="C638" s="14">
        <v>35</v>
      </c>
      <c r="D638" s="21">
        <f>VLOOKUP(C638,Eredmények!$G$3:$H$22,2)</f>
        <v>9.2382937780628609</v>
      </c>
    </row>
    <row r="639" spans="1:4" x14ac:dyDescent="0.3">
      <c r="A639" s="16" t="s">
        <v>3</v>
      </c>
      <c r="B639" s="14">
        <v>8.7890599999999992</v>
      </c>
      <c r="C639" s="14">
        <v>35</v>
      </c>
      <c r="D639" s="21">
        <f>VLOOKUP(C639,Eredmények!$G$3:$H$22,2)</f>
        <v>9.2382937780628609</v>
      </c>
    </row>
    <row r="640" spans="1:4" x14ac:dyDescent="0.3">
      <c r="A640" s="16" t="s">
        <v>3</v>
      </c>
      <c r="B640" s="14">
        <v>9.6516900000000003</v>
      </c>
      <c r="C640" s="14">
        <v>35</v>
      </c>
      <c r="D640" s="21">
        <f>VLOOKUP(C640,Eredmények!$G$3:$H$22,2)</f>
        <v>9.2382937780628609</v>
      </c>
    </row>
    <row r="641" spans="1:4" x14ac:dyDescent="0.3">
      <c r="A641" s="16" t="s">
        <v>3</v>
      </c>
      <c r="B641" s="14">
        <v>9.0901700000000005</v>
      </c>
      <c r="C641" s="14">
        <v>35</v>
      </c>
      <c r="D641" s="21">
        <f>VLOOKUP(C641,Eredmények!$G$3:$H$22,2)</f>
        <v>9.2382937780628609</v>
      </c>
    </row>
    <row r="642" spans="1:4" x14ac:dyDescent="0.3">
      <c r="A642" s="16" t="s">
        <v>3</v>
      </c>
      <c r="B642" s="14">
        <v>8.9762400000000007</v>
      </c>
      <c r="C642" s="14">
        <v>35</v>
      </c>
      <c r="D642" s="21">
        <f>VLOOKUP(C642,Eredmények!$G$3:$H$22,2)</f>
        <v>9.2382937780628609</v>
      </c>
    </row>
    <row r="643" spans="1:4" x14ac:dyDescent="0.3">
      <c r="A643" s="16" t="s">
        <v>3</v>
      </c>
      <c r="B643" s="14">
        <v>9.7167999999999992</v>
      </c>
      <c r="C643" s="14">
        <v>35</v>
      </c>
      <c r="D643" s="21">
        <f>VLOOKUP(C643,Eredmények!$G$3:$H$22,2)</f>
        <v>9.2382937780628609</v>
      </c>
    </row>
    <row r="644" spans="1:4" x14ac:dyDescent="0.3">
      <c r="A644" s="16" t="s">
        <v>3</v>
      </c>
      <c r="B644" s="14">
        <v>9.2366499999999991</v>
      </c>
      <c r="C644" s="14">
        <v>35</v>
      </c>
      <c r="D644" s="21">
        <f>VLOOKUP(C644,Eredmények!$G$3:$H$22,2)</f>
        <v>9.2382937780628609</v>
      </c>
    </row>
    <row r="645" spans="1:4" x14ac:dyDescent="0.3">
      <c r="A645" s="16" t="s">
        <v>3</v>
      </c>
      <c r="B645" s="14">
        <v>8.8867200000000004</v>
      </c>
      <c r="C645" s="14">
        <v>35</v>
      </c>
      <c r="D645" s="21">
        <f>VLOOKUP(C645,Eredmények!$G$3:$H$22,2)</f>
        <v>9.2382937780628609</v>
      </c>
    </row>
    <row r="646" spans="1:4" x14ac:dyDescent="0.3">
      <c r="A646" s="16" t="s">
        <v>3</v>
      </c>
      <c r="B646" s="14">
        <v>9.4238300000000006</v>
      </c>
      <c r="C646" s="14">
        <v>35</v>
      </c>
      <c r="D646" s="21">
        <f>VLOOKUP(C646,Eredmények!$G$3:$H$22,2)</f>
        <v>9.2382937780628609</v>
      </c>
    </row>
    <row r="647" spans="1:4" x14ac:dyDescent="0.3">
      <c r="A647" s="16" t="s">
        <v>3</v>
      </c>
      <c r="B647" s="14">
        <v>8.8378899999999998</v>
      </c>
      <c r="C647" s="14">
        <v>35</v>
      </c>
      <c r="D647" s="21">
        <f>VLOOKUP(C647,Eredmények!$G$3:$H$22,2)</f>
        <v>9.2382937780628609</v>
      </c>
    </row>
    <row r="648" spans="1:4" x14ac:dyDescent="0.3">
      <c r="A648" s="16" t="s">
        <v>3</v>
      </c>
      <c r="B648" s="14">
        <v>9.4238300000000006</v>
      </c>
      <c r="C648" s="14">
        <v>35</v>
      </c>
      <c r="D648" s="21">
        <f>VLOOKUP(C648,Eredmények!$G$3:$H$22,2)</f>
        <v>9.2382937780628609</v>
      </c>
    </row>
    <row r="649" spans="1:4" x14ac:dyDescent="0.3">
      <c r="A649" s="16" t="s">
        <v>3</v>
      </c>
      <c r="B649" s="14">
        <v>9.2041000000000004</v>
      </c>
      <c r="C649" s="14">
        <v>35</v>
      </c>
      <c r="D649" s="21">
        <f>VLOOKUP(C649,Eredmények!$G$3:$H$22,2)</f>
        <v>9.2382937780628609</v>
      </c>
    </row>
    <row r="650" spans="1:4" x14ac:dyDescent="0.3">
      <c r="A650" s="16" t="s">
        <v>3</v>
      </c>
      <c r="B650" s="14">
        <v>9.0087899999999994</v>
      </c>
      <c r="C650" s="14">
        <v>35</v>
      </c>
      <c r="D650" s="21">
        <f>VLOOKUP(C650,Eredmények!$G$3:$H$22,2)</f>
        <v>9.2382937780628609</v>
      </c>
    </row>
    <row r="651" spans="1:4" x14ac:dyDescent="0.3">
      <c r="A651" s="16" t="s">
        <v>3</v>
      </c>
      <c r="B651" s="14">
        <v>9.2285199999999996</v>
      </c>
      <c r="C651" s="14">
        <v>35</v>
      </c>
      <c r="D651" s="21">
        <f>VLOOKUP(C651,Eredmények!$G$3:$H$22,2)</f>
        <v>9.2382937780628609</v>
      </c>
    </row>
    <row r="652" spans="1:4" x14ac:dyDescent="0.3">
      <c r="A652" s="16" t="s">
        <v>3</v>
      </c>
      <c r="B652" s="14">
        <v>9.7900399999999994</v>
      </c>
      <c r="C652" s="14">
        <v>35</v>
      </c>
      <c r="D652" s="21">
        <f>VLOOKUP(C652,Eredmények!$G$3:$H$22,2)</f>
        <v>9.2382937780628609</v>
      </c>
    </row>
    <row r="653" spans="1:4" x14ac:dyDescent="0.3">
      <c r="A653" s="16" t="s">
        <v>3</v>
      </c>
      <c r="B653" s="14">
        <v>8.7972000000000001</v>
      </c>
      <c r="C653" s="14">
        <v>35</v>
      </c>
      <c r="D653" s="21">
        <f>VLOOKUP(C653,Eredmények!$G$3:$H$22,2)</f>
        <v>9.2382937780628609</v>
      </c>
    </row>
    <row r="654" spans="1:4" x14ac:dyDescent="0.3">
      <c r="A654" s="16" t="s">
        <v>3</v>
      </c>
      <c r="B654" s="14">
        <v>9.8225899999999999</v>
      </c>
      <c r="C654" s="14">
        <v>35</v>
      </c>
      <c r="D654" s="21">
        <f>VLOOKUP(C654,Eredmények!$G$3:$H$22,2)</f>
        <v>9.2382937780628609</v>
      </c>
    </row>
    <row r="655" spans="1:4" x14ac:dyDescent="0.3">
      <c r="A655" s="16" t="s">
        <v>3</v>
      </c>
      <c r="B655" s="14">
        <v>9.0657599999999992</v>
      </c>
      <c r="C655" s="14">
        <v>35</v>
      </c>
      <c r="D655" s="21">
        <f>VLOOKUP(C655,Eredmények!$G$3:$H$22,2)</f>
        <v>9.2382937780628609</v>
      </c>
    </row>
    <row r="656" spans="1:4" x14ac:dyDescent="0.3">
      <c r="A656" s="16" t="s">
        <v>3</v>
      </c>
      <c r="B656" s="14">
        <v>9.1145800000000001</v>
      </c>
      <c r="C656" s="14">
        <v>35</v>
      </c>
      <c r="D656" s="21">
        <f>VLOOKUP(C656,Eredmények!$G$3:$H$22,2)</f>
        <v>9.2382937780628609</v>
      </c>
    </row>
    <row r="657" spans="1:4" x14ac:dyDescent="0.3">
      <c r="A657" s="16" t="s">
        <v>3</v>
      </c>
      <c r="B657" s="14">
        <v>9.2936200000000007</v>
      </c>
      <c r="C657" s="14">
        <v>35</v>
      </c>
      <c r="D657" s="21">
        <f>VLOOKUP(C657,Eredmények!$G$3:$H$22,2)</f>
        <v>9.2382937780628609</v>
      </c>
    </row>
    <row r="658" spans="1:4" x14ac:dyDescent="0.3">
      <c r="A658" s="16" t="s">
        <v>3</v>
      </c>
      <c r="B658" s="14">
        <v>9.3424499999999995</v>
      </c>
      <c r="C658" s="14">
        <v>35</v>
      </c>
      <c r="D658" s="21">
        <f>VLOOKUP(C658,Eredmények!$G$3:$H$22,2)</f>
        <v>9.2382937780628609</v>
      </c>
    </row>
    <row r="659" spans="1:4" x14ac:dyDescent="0.3">
      <c r="A659" s="16" t="s">
        <v>3</v>
      </c>
      <c r="B659" s="14">
        <v>8.9843799999999998</v>
      </c>
      <c r="C659" s="14">
        <v>35</v>
      </c>
      <c r="D659" s="21">
        <f>VLOOKUP(C659,Eredmények!$G$3:$H$22,2)</f>
        <v>9.2382937780628609</v>
      </c>
    </row>
    <row r="660" spans="1:4" x14ac:dyDescent="0.3">
      <c r="A660" s="16" t="s">
        <v>3</v>
      </c>
      <c r="B660" s="14">
        <v>9.3587199999999999</v>
      </c>
      <c r="C660" s="14">
        <v>35</v>
      </c>
      <c r="D660" s="21">
        <f>VLOOKUP(C660,Eredmények!$G$3:$H$22,2)</f>
        <v>9.2382937780628609</v>
      </c>
    </row>
    <row r="661" spans="1:4" x14ac:dyDescent="0.3">
      <c r="A661" s="16" t="s">
        <v>3</v>
      </c>
      <c r="B661" s="14">
        <v>8.8704400000000003</v>
      </c>
      <c r="C661" s="14">
        <v>35</v>
      </c>
      <c r="D661" s="21">
        <f>VLOOKUP(C661,Eredmények!$G$3:$H$22,2)</f>
        <v>9.2382937780628609</v>
      </c>
    </row>
    <row r="662" spans="1:4" x14ac:dyDescent="0.3">
      <c r="A662" s="16" t="s">
        <v>3</v>
      </c>
      <c r="B662" s="14">
        <v>9.4482400000000002</v>
      </c>
      <c r="C662" s="14">
        <v>35</v>
      </c>
      <c r="D662" s="21">
        <f>VLOOKUP(C662,Eredmények!$G$3:$H$22,2)</f>
        <v>9.2382937780628609</v>
      </c>
    </row>
    <row r="663" spans="1:4" x14ac:dyDescent="0.3">
      <c r="A663" s="16" t="s">
        <v>3</v>
      </c>
      <c r="B663" s="14">
        <v>9.0413399999999999</v>
      </c>
      <c r="C663" s="14">
        <v>35</v>
      </c>
      <c r="D663" s="21">
        <f>VLOOKUP(C663,Eredmények!$G$3:$H$22,2)</f>
        <v>9.2382937780628609</v>
      </c>
    </row>
    <row r="664" spans="1:4" x14ac:dyDescent="0.3">
      <c r="A664" s="16" t="s">
        <v>3</v>
      </c>
      <c r="B664" s="14">
        <v>9.1145800000000001</v>
      </c>
      <c r="C664" s="14">
        <v>35</v>
      </c>
      <c r="D664" s="21">
        <f>VLOOKUP(C664,Eredmények!$G$3:$H$22,2)</f>
        <v>9.2382937780628609</v>
      </c>
    </row>
    <row r="665" spans="1:4" x14ac:dyDescent="0.3">
      <c r="A665" s="16" t="s">
        <v>3</v>
      </c>
      <c r="B665" s="14">
        <v>9.3994099999999996</v>
      </c>
      <c r="C665" s="14">
        <v>35</v>
      </c>
      <c r="D665" s="21">
        <f>VLOOKUP(C665,Eredmények!$G$3:$H$22,2)</f>
        <v>9.2382937780628609</v>
      </c>
    </row>
    <row r="666" spans="1:4" x14ac:dyDescent="0.3">
      <c r="A666" s="16" t="s">
        <v>3</v>
      </c>
      <c r="B666" s="14">
        <v>8.91113</v>
      </c>
      <c r="C666" s="14">
        <v>35</v>
      </c>
      <c r="D666" s="21">
        <f>VLOOKUP(C666,Eredmények!$G$3:$H$22,2)</f>
        <v>9.2382937780628609</v>
      </c>
    </row>
    <row r="667" spans="1:4" x14ac:dyDescent="0.3">
      <c r="A667" s="16" t="s">
        <v>3</v>
      </c>
      <c r="B667" s="14">
        <v>8.8297500000000007</v>
      </c>
      <c r="C667" s="14">
        <v>35</v>
      </c>
      <c r="D667" s="21">
        <f>VLOOKUP(C667,Eredmények!$G$3:$H$22,2)</f>
        <v>9.2382937780628609</v>
      </c>
    </row>
    <row r="668" spans="1:4" x14ac:dyDescent="0.3">
      <c r="A668" s="16" t="s">
        <v>3</v>
      </c>
      <c r="B668" s="14">
        <v>9.5865899999999993</v>
      </c>
      <c r="C668" s="14">
        <v>35</v>
      </c>
      <c r="D668" s="21">
        <f>VLOOKUP(C668,Eredmények!$G$3:$H$22,2)</f>
        <v>9.2382937780628609</v>
      </c>
    </row>
    <row r="669" spans="1:4" x14ac:dyDescent="0.3">
      <c r="A669" s="16" t="s">
        <v>3</v>
      </c>
      <c r="B669" s="14">
        <v>8.9355499999999992</v>
      </c>
      <c r="C669" s="14">
        <v>35</v>
      </c>
      <c r="D669" s="21">
        <f>VLOOKUP(C669,Eredmények!$G$3:$H$22,2)</f>
        <v>9.2382937780628609</v>
      </c>
    </row>
    <row r="670" spans="1:4" x14ac:dyDescent="0.3">
      <c r="A670" s="16" t="s">
        <v>3</v>
      </c>
      <c r="B670" s="14">
        <v>9.1145800000000001</v>
      </c>
      <c r="C670" s="14">
        <v>35</v>
      </c>
      <c r="D670" s="21">
        <f>VLOOKUP(C670,Eredmények!$G$3:$H$22,2)</f>
        <v>9.2382937780628609</v>
      </c>
    </row>
    <row r="671" spans="1:4" x14ac:dyDescent="0.3">
      <c r="A671" s="16" t="s">
        <v>3</v>
      </c>
      <c r="B671" s="14">
        <v>9.6435499999999994</v>
      </c>
      <c r="C671" s="14">
        <v>35</v>
      </c>
      <c r="D671" s="21">
        <f>VLOOKUP(C671,Eredmények!$G$3:$H$22,2)</f>
        <v>9.2382937780628609</v>
      </c>
    </row>
    <row r="672" spans="1:4" x14ac:dyDescent="0.3">
      <c r="A672" s="16" t="s">
        <v>3</v>
      </c>
      <c r="B672" s="14">
        <v>8.8541699999999999</v>
      </c>
      <c r="C672" s="14">
        <v>35</v>
      </c>
      <c r="D672" s="21">
        <f>VLOOKUP(C672,Eredmények!$G$3:$H$22,2)</f>
        <v>9.2382937780628609</v>
      </c>
    </row>
    <row r="673" spans="1:4" x14ac:dyDescent="0.3">
      <c r="A673" s="16" t="s">
        <v>3</v>
      </c>
      <c r="B673" s="14">
        <v>8.9274100000000001</v>
      </c>
      <c r="C673" s="14">
        <v>35</v>
      </c>
      <c r="D673" s="21">
        <f>VLOOKUP(C673,Eredmények!$G$3:$H$22,2)</f>
        <v>9.2382937780628609</v>
      </c>
    </row>
    <row r="674" spans="1:4" x14ac:dyDescent="0.3">
      <c r="A674" s="16" t="s">
        <v>3</v>
      </c>
      <c r="B674" s="14">
        <v>9.5296199999999995</v>
      </c>
      <c r="C674" s="14">
        <v>35</v>
      </c>
      <c r="D674" s="21">
        <f>VLOOKUP(C674,Eredmények!$G$3:$H$22,2)</f>
        <v>9.2382937780628609</v>
      </c>
    </row>
    <row r="675" spans="1:4" x14ac:dyDescent="0.3">
      <c r="A675" s="16" t="s">
        <v>3</v>
      </c>
      <c r="B675" s="14">
        <v>8.8460300000000007</v>
      </c>
      <c r="C675" s="14">
        <v>35</v>
      </c>
      <c r="D675" s="21">
        <f>VLOOKUP(C675,Eredmények!$G$3:$H$22,2)</f>
        <v>9.2382937780628609</v>
      </c>
    </row>
    <row r="676" spans="1:4" x14ac:dyDescent="0.3">
      <c r="A676" s="16" t="s">
        <v>3</v>
      </c>
      <c r="B676" s="14">
        <v>9.3587199999999999</v>
      </c>
      <c r="C676" s="14">
        <v>35</v>
      </c>
      <c r="D676" s="21">
        <f>VLOOKUP(C676,Eredmények!$G$3:$H$22,2)</f>
        <v>9.2382937780628609</v>
      </c>
    </row>
    <row r="677" spans="1:4" x14ac:dyDescent="0.3">
      <c r="A677" s="16" t="s">
        <v>3</v>
      </c>
      <c r="B677" s="14">
        <v>9.4156899999999997</v>
      </c>
      <c r="C677" s="14">
        <v>35</v>
      </c>
      <c r="D677" s="21">
        <f>VLOOKUP(C677,Eredmények!$G$3:$H$22,2)</f>
        <v>9.2382937780628609</v>
      </c>
    </row>
    <row r="678" spans="1:4" x14ac:dyDescent="0.3">
      <c r="A678" s="16" t="s">
        <v>3</v>
      </c>
      <c r="B678" s="14">
        <v>8.8378899999999998</v>
      </c>
      <c r="C678" s="14">
        <v>35</v>
      </c>
      <c r="D678" s="21">
        <f>VLOOKUP(C678,Eredmények!$G$3:$H$22,2)</f>
        <v>9.2382937780628609</v>
      </c>
    </row>
    <row r="679" spans="1:4" x14ac:dyDescent="0.3">
      <c r="A679" s="16" t="s">
        <v>3</v>
      </c>
      <c r="B679" s="14">
        <v>9.1308600000000002</v>
      </c>
      <c r="C679" s="14">
        <v>35</v>
      </c>
      <c r="D679" s="21">
        <f>VLOOKUP(C679,Eredmények!$G$3:$H$22,2)</f>
        <v>9.2382937780628609</v>
      </c>
    </row>
    <row r="680" spans="1:4" x14ac:dyDescent="0.3">
      <c r="A680" s="16" t="s">
        <v>3</v>
      </c>
      <c r="B680" s="14">
        <v>9.2203800000000005</v>
      </c>
      <c r="C680" s="14">
        <v>35</v>
      </c>
      <c r="D680" s="21">
        <f>VLOOKUP(C680,Eredmények!$G$3:$H$22,2)</f>
        <v>9.2382937780628609</v>
      </c>
    </row>
    <row r="681" spans="1:4" x14ac:dyDescent="0.3">
      <c r="A681" s="16" t="s">
        <v>3</v>
      </c>
      <c r="B681" s="14">
        <v>8.9030000000000005</v>
      </c>
      <c r="C681" s="14">
        <v>35</v>
      </c>
      <c r="D681" s="21">
        <f>VLOOKUP(C681,Eredmények!$G$3:$H$22,2)</f>
        <v>9.2382937780628609</v>
      </c>
    </row>
    <row r="682" spans="1:4" x14ac:dyDescent="0.3">
      <c r="A682" s="16" t="s">
        <v>3</v>
      </c>
      <c r="B682" s="14">
        <v>9.4889299999999999</v>
      </c>
      <c r="C682" s="14">
        <v>35</v>
      </c>
      <c r="D682" s="21">
        <f>VLOOKUP(C682,Eredmények!$G$3:$H$22,2)</f>
        <v>9.2382937780628609</v>
      </c>
    </row>
    <row r="683" spans="1:4" x14ac:dyDescent="0.3">
      <c r="A683" s="16" t="s">
        <v>3</v>
      </c>
      <c r="B683" s="14">
        <v>9.1552699999999998</v>
      </c>
      <c r="C683" s="14">
        <v>35</v>
      </c>
      <c r="D683" s="21">
        <f>VLOOKUP(C683,Eredmények!$G$3:$H$22,2)</f>
        <v>9.2382937780628609</v>
      </c>
    </row>
    <row r="684" spans="1:4" x14ac:dyDescent="0.3">
      <c r="A684" s="16" t="s">
        <v>3</v>
      </c>
      <c r="B684" s="14">
        <v>8.8053399999999993</v>
      </c>
      <c r="C684" s="14">
        <v>35</v>
      </c>
      <c r="D684" s="21">
        <f>VLOOKUP(C684,Eredmények!$G$3:$H$22,2)</f>
        <v>9.2382937780628609</v>
      </c>
    </row>
    <row r="685" spans="1:4" x14ac:dyDescent="0.3">
      <c r="A685" s="16" t="s">
        <v>3</v>
      </c>
      <c r="B685" s="14">
        <v>9.1878299999999999</v>
      </c>
      <c r="C685" s="14">
        <v>35</v>
      </c>
      <c r="D685" s="21">
        <f>VLOOKUP(C685,Eredmények!$G$3:$H$22,2)</f>
        <v>9.2382937780628609</v>
      </c>
    </row>
    <row r="686" spans="1:4" x14ac:dyDescent="0.3">
      <c r="A686" s="16" t="s">
        <v>3</v>
      </c>
      <c r="B686" s="14">
        <v>9.1878299999999999</v>
      </c>
      <c r="C686" s="14">
        <v>35</v>
      </c>
      <c r="D686" s="21">
        <f>VLOOKUP(C686,Eredmények!$G$3:$H$22,2)</f>
        <v>9.2382937780628609</v>
      </c>
    </row>
    <row r="687" spans="1:4" x14ac:dyDescent="0.3">
      <c r="A687" s="16" t="s">
        <v>3</v>
      </c>
      <c r="B687" s="14">
        <v>8.8541699999999999</v>
      </c>
      <c r="C687" s="14">
        <v>35</v>
      </c>
      <c r="D687" s="21">
        <f>VLOOKUP(C687,Eredmények!$G$3:$H$22,2)</f>
        <v>9.2382937780628609</v>
      </c>
    </row>
    <row r="688" spans="1:4" x14ac:dyDescent="0.3">
      <c r="A688" s="16" t="s">
        <v>3</v>
      </c>
      <c r="B688" s="14">
        <v>9.3343100000000003</v>
      </c>
      <c r="C688" s="14">
        <v>35</v>
      </c>
      <c r="D688" s="21">
        <f>VLOOKUP(C688,Eredmények!$G$3:$H$22,2)</f>
        <v>9.2382937780628609</v>
      </c>
    </row>
    <row r="689" spans="1:4" x14ac:dyDescent="0.3">
      <c r="A689" s="16" t="s">
        <v>3</v>
      </c>
      <c r="B689" s="14">
        <v>9.2529299999999992</v>
      </c>
      <c r="C689" s="14">
        <v>35</v>
      </c>
      <c r="D689" s="21">
        <f>VLOOKUP(C689,Eredmények!$G$3:$H$22,2)</f>
        <v>9.2382937780628609</v>
      </c>
    </row>
    <row r="690" spans="1:4" x14ac:dyDescent="0.3">
      <c r="A690" s="16" t="s">
        <v>3</v>
      </c>
      <c r="B690" s="14">
        <v>8.7890599999999992</v>
      </c>
      <c r="C690" s="14">
        <v>35</v>
      </c>
      <c r="D690" s="21">
        <f>VLOOKUP(C690,Eredmények!$G$3:$H$22,2)</f>
        <v>9.2382937780628609</v>
      </c>
    </row>
    <row r="691" spans="1:4" x14ac:dyDescent="0.3">
      <c r="A691" s="16" t="s">
        <v>3</v>
      </c>
      <c r="B691" s="14">
        <v>9.1227199999999993</v>
      </c>
      <c r="C691" s="14">
        <v>35</v>
      </c>
      <c r="D691" s="21">
        <f>VLOOKUP(C691,Eredmények!$G$3:$H$22,2)</f>
        <v>9.2382937780628609</v>
      </c>
    </row>
    <row r="692" spans="1:4" x14ac:dyDescent="0.3">
      <c r="A692" s="16" t="s">
        <v>3</v>
      </c>
      <c r="B692" s="14">
        <v>9.3668600000000009</v>
      </c>
      <c r="C692" s="14">
        <v>35</v>
      </c>
      <c r="D692" s="21">
        <f>VLOOKUP(C692,Eredmények!$G$3:$H$22,2)</f>
        <v>9.2382937780628609</v>
      </c>
    </row>
    <row r="693" spans="1:4" x14ac:dyDescent="0.3">
      <c r="A693" s="16" t="s">
        <v>3</v>
      </c>
      <c r="B693" s="14">
        <v>8.8460300000000007</v>
      </c>
      <c r="C693" s="14">
        <v>35</v>
      </c>
      <c r="D693" s="21">
        <f>VLOOKUP(C693,Eredmények!$G$3:$H$22,2)</f>
        <v>9.2382937780628609</v>
      </c>
    </row>
    <row r="694" spans="1:4" x14ac:dyDescent="0.3">
      <c r="A694" s="16" t="s">
        <v>3</v>
      </c>
      <c r="B694" s="14">
        <v>9.2692099999999993</v>
      </c>
      <c r="C694" s="14">
        <v>35</v>
      </c>
      <c r="D694" s="21">
        <f>VLOOKUP(C694,Eredmények!$G$3:$H$22,2)</f>
        <v>9.2382937780628609</v>
      </c>
    </row>
    <row r="695" spans="1:4" x14ac:dyDescent="0.3">
      <c r="A695" s="16" t="s">
        <v>3</v>
      </c>
      <c r="B695" s="14">
        <v>9.4238300000000006</v>
      </c>
      <c r="C695" s="14">
        <v>35</v>
      </c>
      <c r="D695" s="21">
        <f>VLOOKUP(C695,Eredmények!$G$3:$H$22,2)</f>
        <v>9.2382937780628609</v>
      </c>
    </row>
    <row r="696" spans="1:4" x14ac:dyDescent="0.3">
      <c r="A696" s="16" t="s">
        <v>3</v>
      </c>
      <c r="B696" s="14">
        <v>8.8785799999999995</v>
      </c>
      <c r="C696" s="14">
        <v>35</v>
      </c>
      <c r="D696" s="21">
        <f>VLOOKUP(C696,Eredmények!$G$3:$H$22,2)</f>
        <v>9.2382937780628609</v>
      </c>
    </row>
    <row r="697" spans="1:4" x14ac:dyDescent="0.3">
      <c r="A697" s="16" t="s">
        <v>3</v>
      </c>
      <c r="B697" s="14">
        <v>9.4807900000000007</v>
      </c>
      <c r="C697" s="14">
        <v>35</v>
      </c>
      <c r="D697" s="21">
        <f>VLOOKUP(C697,Eredmények!$G$3:$H$22,2)</f>
        <v>9.2382937780628609</v>
      </c>
    </row>
    <row r="698" spans="1:4" x14ac:dyDescent="0.3">
      <c r="A698" s="16" t="s">
        <v>3</v>
      </c>
      <c r="B698" s="14">
        <v>9.1796900000000008</v>
      </c>
      <c r="C698" s="14">
        <v>35</v>
      </c>
      <c r="D698" s="21">
        <f>VLOOKUP(C698,Eredmények!$G$3:$H$22,2)</f>
        <v>9.2382937780628609</v>
      </c>
    </row>
    <row r="699" spans="1:4" x14ac:dyDescent="0.3">
      <c r="A699" s="16" t="s">
        <v>3</v>
      </c>
      <c r="B699" s="14">
        <v>9.0413399999999999</v>
      </c>
      <c r="C699" s="14">
        <v>35</v>
      </c>
      <c r="D699" s="21">
        <f>VLOOKUP(C699,Eredmények!$G$3:$H$22,2)</f>
        <v>9.2382937780628609</v>
      </c>
    </row>
    <row r="700" spans="1:4" x14ac:dyDescent="0.3">
      <c r="A700" s="16" t="s">
        <v>3</v>
      </c>
      <c r="B700" s="14">
        <v>9.7656200000000002</v>
      </c>
      <c r="C700" s="14">
        <v>35</v>
      </c>
      <c r="D700" s="21">
        <f>VLOOKUP(C700,Eredmények!$G$3:$H$22,2)</f>
        <v>9.2382937780628609</v>
      </c>
    </row>
    <row r="701" spans="1:4" x14ac:dyDescent="0.3">
      <c r="A701" s="16" t="s">
        <v>3</v>
      </c>
      <c r="B701" s="14">
        <v>8.9925099999999993</v>
      </c>
      <c r="C701" s="14">
        <v>35</v>
      </c>
      <c r="D701" s="21">
        <f>VLOOKUP(C701,Eredmények!$G$3:$H$22,2)</f>
        <v>9.2382937780628609</v>
      </c>
    </row>
    <row r="702" spans="1:4" x14ac:dyDescent="0.3">
      <c r="A702" s="16" t="s">
        <v>3</v>
      </c>
      <c r="B702" s="14">
        <v>9.1959599999999995</v>
      </c>
      <c r="C702" s="14">
        <v>35</v>
      </c>
      <c r="D702" s="21">
        <f>VLOOKUP(C702,Eredmények!$G$3:$H$22,2)</f>
        <v>9.2382937780628609</v>
      </c>
    </row>
    <row r="703" spans="1:4" x14ac:dyDescent="0.3">
      <c r="A703" s="16" t="s">
        <v>3</v>
      </c>
      <c r="B703" s="14">
        <v>9.7656200000000002</v>
      </c>
      <c r="C703" s="14">
        <v>35</v>
      </c>
      <c r="D703" s="21">
        <f>VLOOKUP(C703,Eredmények!$G$3:$H$22,2)</f>
        <v>9.2382937780628609</v>
      </c>
    </row>
    <row r="704" spans="1:4" x14ac:dyDescent="0.3">
      <c r="A704" s="16" t="s">
        <v>3</v>
      </c>
      <c r="B704" s="14">
        <v>8.9518199999999997</v>
      </c>
      <c r="C704" s="14">
        <v>35</v>
      </c>
      <c r="D704" s="21">
        <f>VLOOKUP(C704,Eredmények!$G$3:$H$22,2)</f>
        <v>9.2382937780628609</v>
      </c>
    </row>
    <row r="705" spans="1:4" x14ac:dyDescent="0.3">
      <c r="A705" s="16" t="s">
        <v>3</v>
      </c>
      <c r="B705" s="14">
        <v>9.1145800000000001</v>
      </c>
      <c r="C705" s="14">
        <v>35</v>
      </c>
      <c r="D705" s="21">
        <f>VLOOKUP(C705,Eredmények!$G$3:$H$22,2)</f>
        <v>9.2382937780628609</v>
      </c>
    </row>
    <row r="706" spans="1:4" x14ac:dyDescent="0.3">
      <c r="A706" s="16" t="s">
        <v>3</v>
      </c>
      <c r="B706" s="14">
        <v>9.6191399999999998</v>
      </c>
      <c r="C706" s="14">
        <v>35</v>
      </c>
      <c r="D706" s="21">
        <f>VLOOKUP(C706,Eredmények!$G$3:$H$22,2)</f>
        <v>9.2382937780628609</v>
      </c>
    </row>
    <row r="707" spans="1:4" x14ac:dyDescent="0.3">
      <c r="A707" s="16" t="s">
        <v>3</v>
      </c>
      <c r="B707" s="14">
        <v>8.8622999999999994</v>
      </c>
      <c r="C707" s="14">
        <v>35</v>
      </c>
      <c r="D707" s="21">
        <f>VLOOKUP(C707,Eredmények!$G$3:$H$22,2)</f>
        <v>9.2382937780628609</v>
      </c>
    </row>
    <row r="708" spans="1:4" x14ac:dyDescent="0.3">
      <c r="A708" s="16" t="s">
        <v>3</v>
      </c>
      <c r="B708" s="14">
        <v>9.0413399999999999</v>
      </c>
      <c r="C708" s="14">
        <v>35</v>
      </c>
      <c r="D708" s="21">
        <f>VLOOKUP(C708,Eredmények!$G$3:$H$22,2)</f>
        <v>9.2382937780628609</v>
      </c>
    </row>
    <row r="709" spans="1:4" x14ac:dyDescent="0.3">
      <c r="A709" s="16" t="s">
        <v>3</v>
      </c>
      <c r="B709" s="14">
        <v>9.4075500000000005</v>
      </c>
      <c r="C709" s="14">
        <v>35</v>
      </c>
      <c r="D709" s="21">
        <f>VLOOKUP(C709,Eredmények!$G$3:$H$22,2)</f>
        <v>9.2382937780628609</v>
      </c>
    </row>
    <row r="710" spans="1:4" x14ac:dyDescent="0.3">
      <c r="A710" s="16" t="s">
        <v>3</v>
      </c>
      <c r="B710" s="14">
        <v>8.9436900000000001</v>
      </c>
      <c r="C710" s="14">
        <v>35</v>
      </c>
      <c r="D710" s="21">
        <f>VLOOKUP(C710,Eredmények!$G$3:$H$22,2)</f>
        <v>9.2382937780628609</v>
      </c>
    </row>
    <row r="711" spans="1:4" x14ac:dyDescent="0.3">
      <c r="A711" s="16" t="s">
        <v>3</v>
      </c>
      <c r="B711" s="14">
        <v>9.3994099999999996</v>
      </c>
      <c r="C711" s="14">
        <v>35</v>
      </c>
      <c r="D711" s="21">
        <f>VLOOKUP(C711,Eredmények!$G$3:$H$22,2)</f>
        <v>9.2382937780628609</v>
      </c>
    </row>
    <row r="712" spans="1:4" x14ac:dyDescent="0.3">
      <c r="A712" s="16" t="s">
        <v>3</v>
      </c>
      <c r="B712" s="14">
        <v>9.4075500000000005</v>
      </c>
      <c r="C712" s="14">
        <v>35</v>
      </c>
      <c r="D712" s="21">
        <f>VLOOKUP(C712,Eredmények!$G$3:$H$22,2)</f>
        <v>9.2382937780628609</v>
      </c>
    </row>
    <row r="713" spans="1:4" x14ac:dyDescent="0.3">
      <c r="A713" s="16" t="s">
        <v>3</v>
      </c>
      <c r="B713" s="14">
        <v>8.8948599999999995</v>
      </c>
      <c r="C713" s="14">
        <v>35</v>
      </c>
      <c r="D713" s="21">
        <f>VLOOKUP(C713,Eredmények!$G$3:$H$22,2)</f>
        <v>9.2382937780628609</v>
      </c>
    </row>
    <row r="714" spans="1:4" x14ac:dyDescent="0.3">
      <c r="A714" s="16" t="s">
        <v>3</v>
      </c>
      <c r="B714" s="14">
        <v>9.3994099999999996</v>
      </c>
      <c r="C714" s="14">
        <v>35</v>
      </c>
      <c r="D714" s="21">
        <f>VLOOKUP(C714,Eredmények!$G$3:$H$22,2)</f>
        <v>9.2382937780628609</v>
      </c>
    </row>
    <row r="715" spans="1:4" x14ac:dyDescent="0.3">
      <c r="A715" s="16" t="s">
        <v>3</v>
      </c>
      <c r="B715" s="14">
        <v>9.0657599999999992</v>
      </c>
      <c r="C715" s="14">
        <v>35</v>
      </c>
      <c r="D715" s="21">
        <f>VLOOKUP(C715,Eredmények!$G$3:$H$22,2)</f>
        <v>9.2382937780628609</v>
      </c>
    </row>
    <row r="716" spans="1:4" x14ac:dyDescent="0.3">
      <c r="A716" s="16" t="s">
        <v>3</v>
      </c>
      <c r="B716" s="14">
        <v>9.1634100000000007</v>
      </c>
      <c r="C716" s="14">
        <v>35</v>
      </c>
      <c r="D716" s="21">
        <f>VLOOKUP(C716,Eredmények!$G$3:$H$22,2)</f>
        <v>9.2382937780628609</v>
      </c>
    </row>
    <row r="717" spans="1:4" x14ac:dyDescent="0.3">
      <c r="A717" s="16" t="s">
        <v>3</v>
      </c>
      <c r="B717" s="14">
        <v>9.8144500000000008</v>
      </c>
      <c r="C717" s="14">
        <v>35</v>
      </c>
      <c r="D717" s="21">
        <f>VLOOKUP(C717,Eredmények!$G$3:$H$22,2)</f>
        <v>9.2382937780628609</v>
      </c>
    </row>
    <row r="718" spans="1:4" x14ac:dyDescent="0.3">
      <c r="A718" s="16" t="s">
        <v>3</v>
      </c>
      <c r="B718" s="14">
        <v>9.0820299999999996</v>
      </c>
      <c r="C718" s="14">
        <v>35</v>
      </c>
      <c r="D718" s="21">
        <f>VLOOKUP(C718,Eredmények!$G$3:$H$22,2)</f>
        <v>9.2382937780628609</v>
      </c>
    </row>
    <row r="719" spans="1:4" x14ac:dyDescent="0.3">
      <c r="A719" s="16" t="s">
        <v>3</v>
      </c>
      <c r="B719" s="14">
        <v>8.9843799999999998</v>
      </c>
      <c r="C719" s="14">
        <v>35</v>
      </c>
      <c r="D719" s="21">
        <f>VLOOKUP(C719,Eredmények!$G$3:$H$22,2)</f>
        <v>9.2382937780628609</v>
      </c>
    </row>
    <row r="720" spans="1:4" x14ac:dyDescent="0.3">
      <c r="A720" s="16" t="s">
        <v>3</v>
      </c>
      <c r="B720" s="14">
        <v>9.5947300000000002</v>
      </c>
      <c r="C720" s="14">
        <v>35</v>
      </c>
      <c r="D720" s="21">
        <f>VLOOKUP(C720,Eredmények!$G$3:$H$22,2)</f>
        <v>9.2382937780628609</v>
      </c>
    </row>
    <row r="721" spans="1:4" x14ac:dyDescent="0.3">
      <c r="A721" s="16" t="s">
        <v>3</v>
      </c>
      <c r="B721" s="14">
        <v>8.9192699999999991</v>
      </c>
      <c r="C721" s="14">
        <v>35</v>
      </c>
      <c r="D721" s="21">
        <f>VLOOKUP(C721,Eredmények!$G$3:$H$22,2)</f>
        <v>9.2382937780628609</v>
      </c>
    </row>
    <row r="722" spans="1:4" x14ac:dyDescent="0.3">
      <c r="A722" s="16" t="s">
        <v>3</v>
      </c>
      <c r="B722" s="14">
        <v>9.5540400000000005</v>
      </c>
      <c r="C722" s="14">
        <v>35</v>
      </c>
      <c r="D722" s="21">
        <f>VLOOKUP(C722,Eredmények!$G$3:$H$22,2)</f>
        <v>9.2382937780628609</v>
      </c>
    </row>
    <row r="723" spans="1:4" x14ac:dyDescent="0.3">
      <c r="A723" s="16" t="s">
        <v>3</v>
      </c>
      <c r="B723" s="14">
        <v>9.7900399999999994</v>
      </c>
      <c r="C723" s="14">
        <v>35</v>
      </c>
      <c r="D723" s="21">
        <f>VLOOKUP(C723,Eredmények!$G$3:$H$22,2)</f>
        <v>9.2382937780628609</v>
      </c>
    </row>
    <row r="724" spans="1:4" x14ac:dyDescent="0.3">
      <c r="A724" s="16" t="s">
        <v>3</v>
      </c>
      <c r="B724" s="14">
        <v>9.0657599999999992</v>
      </c>
      <c r="C724" s="14">
        <v>35</v>
      </c>
      <c r="D724" s="21">
        <f>VLOOKUP(C724,Eredmények!$G$3:$H$22,2)</f>
        <v>9.2382937780628609</v>
      </c>
    </row>
    <row r="725" spans="1:4" x14ac:dyDescent="0.3">
      <c r="A725" s="16" t="s">
        <v>3</v>
      </c>
      <c r="B725" s="14">
        <v>9.3668600000000009</v>
      </c>
      <c r="C725" s="14">
        <v>35</v>
      </c>
      <c r="D725" s="21">
        <f>VLOOKUP(C725,Eredmények!$G$3:$H$22,2)</f>
        <v>9.2382937780628609</v>
      </c>
    </row>
    <row r="726" spans="1:4" x14ac:dyDescent="0.3">
      <c r="A726" s="16" t="s">
        <v>3</v>
      </c>
      <c r="B726" s="14">
        <v>9.5947300000000002</v>
      </c>
      <c r="C726" s="14">
        <v>35</v>
      </c>
      <c r="D726" s="21">
        <f>VLOOKUP(C726,Eredmények!$G$3:$H$22,2)</f>
        <v>9.2382937780628609</v>
      </c>
    </row>
    <row r="727" spans="1:4" x14ac:dyDescent="0.3">
      <c r="A727" s="16" t="s">
        <v>3</v>
      </c>
      <c r="B727" s="14">
        <v>8.9436900000000001</v>
      </c>
      <c r="C727" s="14">
        <v>35</v>
      </c>
      <c r="D727" s="21">
        <f>VLOOKUP(C727,Eredmények!$G$3:$H$22,2)</f>
        <v>9.2382937780628609</v>
      </c>
    </row>
    <row r="728" spans="1:4" x14ac:dyDescent="0.3">
      <c r="A728" s="16" t="s">
        <v>3</v>
      </c>
      <c r="B728" s="14">
        <v>10.026</v>
      </c>
      <c r="C728" s="14">
        <v>35</v>
      </c>
      <c r="D728" s="21">
        <f>VLOOKUP(C728,Eredmények!$G$3:$H$22,2)</f>
        <v>9.2382937780628609</v>
      </c>
    </row>
    <row r="729" spans="1:4" x14ac:dyDescent="0.3">
      <c r="A729" s="16" t="s">
        <v>3</v>
      </c>
      <c r="B729" s="14">
        <v>9.1552699999999998</v>
      </c>
      <c r="C729" s="14">
        <v>35</v>
      </c>
      <c r="D729" s="21">
        <f>VLOOKUP(C729,Eredmények!$G$3:$H$22,2)</f>
        <v>9.2382937780628609</v>
      </c>
    </row>
    <row r="730" spans="1:4" x14ac:dyDescent="0.3">
      <c r="A730" s="16" t="s">
        <v>3</v>
      </c>
      <c r="B730" s="14">
        <v>9.3343100000000003</v>
      </c>
      <c r="C730" s="14">
        <v>35</v>
      </c>
      <c r="D730" s="21">
        <f>VLOOKUP(C730,Eredmények!$G$3:$H$22,2)</f>
        <v>9.2382937780628609</v>
      </c>
    </row>
    <row r="731" spans="1:4" x14ac:dyDescent="0.3">
      <c r="A731" s="16" t="s">
        <v>3</v>
      </c>
      <c r="B731" s="14">
        <v>9.3180300000000003</v>
      </c>
      <c r="C731" s="14">
        <v>35</v>
      </c>
      <c r="D731" s="21">
        <f>VLOOKUP(C731,Eredmények!$G$3:$H$22,2)</f>
        <v>9.2382937780628609</v>
      </c>
    </row>
    <row r="732" spans="1:4" x14ac:dyDescent="0.3">
      <c r="A732" s="16" t="s">
        <v>3</v>
      </c>
      <c r="B732" s="14">
        <v>9.0901700000000005</v>
      </c>
      <c r="C732" s="14">
        <v>35</v>
      </c>
      <c r="D732" s="21">
        <f>VLOOKUP(C732,Eredmények!$G$3:$H$22,2)</f>
        <v>9.2382937780628609</v>
      </c>
    </row>
    <row r="733" spans="1:4" x14ac:dyDescent="0.3">
      <c r="A733" s="16" t="s">
        <v>3</v>
      </c>
      <c r="B733" s="14">
        <v>9.6272800000000007</v>
      </c>
      <c r="C733" s="14">
        <v>35</v>
      </c>
      <c r="D733" s="21">
        <f>VLOOKUP(C733,Eredmények!$G$3:$H$22,2)</f>
        <v>9.2382937780628609</v>
      </c>
    </row>
    <row r="734" spans="1:4" x14ac:dyDescent="0.3">
      <c r="A734" s="16" t="s">
        <v>3</v>
      </c>
      <c r="B734" s="14">
        <v>9.1878299999999999</v>
      </c>
      <c r="C734" s="14">
        <v>35</v>
      </c>
      <c r="D734" s="21">
        <f>VLOOKUP(C734,Eredmények!$G$3:$H$22,2)</f>
        <v>9.2382937780628609</v>
      </c>
    </row>
    <row r="735" spans="1:4" x14ac:dyDescent="0.3">
      <c r="A735" s="16" t="s">
        <v>3</v>
      </c>
      <c r="B735" s="14">
        <v>8.9355499999999992</v>
      </c>
      <c r="C735" s="14">
        <v>35</v>
      </c>
      <c r="D735" s="21">
        <f>VLOOKUP(C735,Eredmények!$G$3:$H$22,2)</f>
        <v>9.2382937780628609</v>
      </c>
    </row>
    <row r="736" spans="1:4" x14ac:dyDescent="0.3">
      <c r="A736" s="16" t="s">
        <v>3</v>
      </c>
      <c r="B736" s="14">
        <v>9.8551400000000005</v>
      </c>
      <c r="C736" s="14">
        <v>35</v>
      </c>
      <c r="D736" s="21">
        <f>VLOOKUP(C736,Eredmények!$G$3:$H$22,2)</f>
        <v>9.2382937780628609</v>
      </c>
    </row>
    <row r="737" spans="1:4" x14ac:dyDescent="0.3">
      <c r="A737" s="16" t="s">
        <v>3</v>
      </c>
      <c r="B737" s="14">
        <v>8.9030000000000005</v>
      </c>
      <c r="C737" s="14">
        <v>35</v>
      </c>
      <c r="D737" s="21">
        <f>VLOOKUP(C737,Eredmények!$G$3:$H$22,2)</f>
        <v>9.2382937780628609</v>
      </c>
    </row>
    <row r="738" spans="1:4" x14ac:dyDescent="0.3">
      <c r="A738" s="16" t="s">
        <v>3</v>
      </c>
      <c r="B738" s="14">
        <v>9.2936200000000007</v>
      </c>
      <c r="C738" s="14">
        <v>35</v>
      </c>
      <c r="D738" s="21">
        <f>VLOOKUP(C738,Eredmények!$G$3:$H$22,2)</f>
        <v>9.2382937780628609</v>
      </c>
    </row>
    <row r="739" spans="1:4" x14ac:dyDescent="0.3">
      <c r="A739" s="16" t="s">
        <v>3</v>
      </c>
      <c r="B739" s="14">
        <v>9.4075500000000005</v>
      </c>
      <c r="C739" s="14">
        <v>35</v>
      </c>
      <c r="D739" s="21">
        <f>VLOOKUP(C739,Eredmények!$G$3:$H$22,2)</f>
        <v>9.2382937780628609</v>
      </c>
    </row>
    <row r="740" spans="1:4" x14ac:dyDescent="0.3">
      <c r="A740" s="16" t="s">
        <v>3</v>
      </c>
      <c r="B740" s="14">
        <v>9.1064500000000006</v>
      </c>
      <c r="C740" s="14">
        <v>35</v>
      </c>
      <c r="D740" s="21">
        <f>VLOOKUP(C740,Eredmények!$G$3:$H$22,2)</f>
        <v>9.2382937780628609</v>
      </c>
    </row>
    <row r="741" spans="1:4" x14ac:dyDescent="0.3">
      <c r="A741" s="16" t="s">
        <v>3</v>
      </c>
      <c r="B741" s="14">
        <v>9.4563799999999993</v>
      </c>
      <c r="C741" s="14">
        <v>35</v>
      </c>
      <c r="D741" s="21">
        <f>VLOOKUP(C741,Eredmények!$G$3:$H$22,2)</f>
        <v>9.2382937780628609</v>
      </c>
    </row>
    <row r="742" spans="1:4" x14ac:dyDescent="0.3">
      <c r="A742" s="16" t="s">
        <v>3</v>
      </c>
      <c r="B742" s="14">
        <v>9.2203800000000005</v>
      </c>
      <c r="C742" s="14">
        <v>35</v>
      </c>
      <c r="D742" s="21">
        <f>VLOOKUP(C742,Eredmények!$G$3:$H$22,2)</f>
        <v>9.2382937780628609</v>
      </c>
    </row>
    <row r="743" spans="1:4" x14ac:dyDescent="0.3">
      <c r="A743" s="16" t="s">
        <v>3</v>
      </c>
      <c r="B743" s="14">
        <v>9.4156899999999997</v>
      </c>
      <c r="C743" s="14">
        <v>35</v>
      </c>
      <c r="D743" s="21">
        <f>VLOOKUP(C743,Eredmények!$G$3:$H$22,2)</f>
        <v>9.2382937780628609</v>
      </c>
    </row>
    <row r="744" spans="1:4" x14ac:dyDescent="0.3">
      <c r="A744" s="16" t="s">
        <v>3</v>
      </c>
      <c r="B744" s="14">
        <v>10.0586</v>
      </c>
      <c r="C744" s="14">
        <v>35</v>
      </c>
      <c r="D744" s="21">
        <f>VLOOKUP(C744,Eredmények!$G$3:$H$22,2)</f>
        <v>9.2382937780628609</v>
      </c>
    </row>
    <row r="745" spans="1:4" x14ac:dyDescent="0.3">
      <c r="A745" s="16" t="s">
        <v>3</v>
      </c>
      <c r="B745" s="14">
        <v>8.91113</v>
      </c>
      <c r="C745" s="14">
        <v>35</v>
      </c>
      <c r="D745" s="21">
        <f>VLOOKUP(C745,Eredmények!$G$3:$H$22,2)</f>
        <v>9.2382937780628609</v>
      </c>
    </row>
    <row r="746" spans="1:4" x14ac:dyDescent="0.3">
      <c r="A746" s="16" t="s">
        <v>3</v>
      </c>
      <c r="B746" s="14">
        <v>9.8144500000000008</v>
      </c>
      <c r="C746" s="14">
        <v>35</v>
      </c>
      <c r="D746" s="21">
        <f>VLOOKUP(C746,Eredmények!$G$3:$H$22,2)</f>
        <v>9.2382937780628609</v>
      </c>
    </row>
    <row r="747" spans="1:4" x14ac:dyDescent="0.3">
      <c r="A747" s="16" t="s">
        <v>3</v>
      </c>
      <c r="B747" s="14">
        <v>9.1471400000000003</v>
      </c>
      <c r="C747" s="14">
        <v>35</v>
      </c>
      <c r="D747" s="21">
        <f>VLOOKUP(C747,Eredmények!$G$3:$H$22,2)</f>
        <v>9.2382937780628609</v>
      </c>
    </row>
    <row r="748" spans="1:4" x14ac:dyDescent="0.3">
      <c r="A748" s="16" t="s">
        <v>3</v>
      </c>
      <c r="B748" s="14">
        <v>9.4075500000000005</v>
      </c>
      <c r="C748" s="14">
        <v>35</v>
      </c>
      <c r="D748" s="21">
        <f>VLOOKUP(C748,Eredmények!$G$3:$H$22,2)</f>
        <v>9.2382937780628609</v>
      </c>
    </row>
    <row r="749" spans="1:4" x14ac:dyDescent="0.3">
      <c r="A749" s="16" t="s">
        <v>3</v>
      </c>
      <c r="B749" s="14">
        <v>9.2529299999999992</v>
      </c>
      <c r="C749" s="14">
        <v>35</v>
      </c>
      <c r="D749" s="21">
        <f>VLOOKUP(C749,Eredmények!$G$3:$H$22,2)</f>
        <v>9.2382937780628609</v>
      </c>
    </row>
    <row r="750" spans="1:4" x14ac:dyDescent="0.3">
      <c r="A750" s="16" t="s">
        <v>3</v>
      </c>
      <c r="B750" s="14">
        <v>9.1308600000000002</v>
      </c>
      <c r="C750" s="14">
        <v>35</v>
      </c>
      <c r="D750" s="21">
        <f>VLOOKUP(C750,Eredmények!$G$3:$H$22,2)</f>
        <v>9.2382937780628609</v>
      </c>
    </row>
    <row r="751" spans="1:4" x14ac:dyDescent="0.3">
      <c r="A751" s="16" t="s">
        <v>3</v>
      </c>
      <c r="B751" s="14">
        <v>9.5947300000000002</v>
      </c>
      <c r="C751" s="14">
        <v>35</v>
      </c>
      <c r="D751" s="21">
        <f>VLOOKUP(C751,Eredmények!$G$3:$H$22,2)</f>
        <v>9.2382937780628609</v>
      </c>
    </row>
    <row r="752" spans="1:4" x14ac:dyDescent="0.3">
      <c r="A752" s="16" t="s">
        <v>3</v>
      </c>
      <c r="B752" s="14">
        <v>8.9762400000000007</v>
      </c>
      <c r="C752" s="14">
        <v>35</v>
      </c>
      <c r="D752" s="21">
        <f>VLOOKUP(C752,Eredmények!$G$3:$H$22,2)</f>
        <v>9.2382937780628609</v>
      </c>
    </row>
    <row r="753" spans="1:4" x14ac:dyDescent="0.3">
      <c r="A753" s="16" t="s">
        <v>3</v>
      </c>
      <c r="B753" s="14">
        <v>9.1145800000000001</v>
      </c>
      <c r="C753" s="14">
        <v>35</v>
      </c>
      <c r="D753" s="21">
        <f>VLOOKUP(C753,Eredmények!$G$3:$H$22,2)</f>
        <v>9.2382937780628609</v>
      </c>
    </row>
    <row r="754" spans="1:4" x14ac:dyDescent="0.3">
      <c r="A754" s="16" t="s">
        <v>3</v>
      </c>
      <c r="B754" s="14">
        <v>9.4889299999999999</v>
      </c>
      <c r="C754" s="14">
        <v>35</v>
      </c>
      <c r="D754" s="21">
        <f>VLOOKUP(C754,Eredmények!$G$3:$H$22,2)</f>
        <v>9.2382937780628609</v>
      </c>
    </row>
    <row r="755" spans="1:4" x14ac:dyDescent="0.3">
      <c r="A755" s="16" t="s">
        <v>3</v>
      </c>
      <c r="B755" s="14">
        <v>9.0820299999999996</v>
      </c>
      <c r="C755" s="14">
        <v>35</v>
      </c>
      <c r="D755" s="21">
        <f>VLOOKUP(C755,Eredmények!$G$3:$H$22,2)</f>
        <v>9.2382937780628609</v>
      </c>
    </row>
    <row r="756" spans="1:4" x14ac:dyDescent="0.3">
      <c r="A756" s="16" t="s">
        <v>3</v>
      </c>
      <c r="B756" s="14">
        <v>9.8958300000000001</v>
      </c>
      <c r="C756" s="14">
        <v>35</v>
      </c>
      <c r="D756" s="21">
        <f>VLOOKUP(C756,Eredmények!$G$3:$H$22,2)</f>
        <v>9.2382937780628609</v>
      </c>
    </row>
    <row r="757" spans="1:4" x14ac:dyDescent="0.3">
      <c r="A757" s="16" t="s">
        <v>3</v>
      </c>
      <c r="B757" s="14">
        <v>8.9925099999999993</v>
      </c>
      <c r="C757" s="14">
        <v>35</v>
      </c>
      <c r="D757" s="21">
        <f>VLOOKUP(C757,Eredmények!$G$3:$H$22,2)</f>
        <v>9.2382937780628609</v>
      </c>
    </row>
    <row r="758" spans="1:4" x14ac:dyDescent="0.3">
      <c r="A758" s="16" t="s">
        <v>3</v>
      </c>
      <c r="B758" s="14">
        <v>9.2773400000000006</v>
      </c>
      <c r="C758" s="14">
        <v>35</v>
      </c>
      <c r="D758" s="21">
        <f>VLOOKUP(C758,Eredmények!$G$3:$H$22,2)</f>
        <v>9.2382937780628609</v>
      </c>
    </row>
    <row r="759" spans="1:4" x14ac:dyDescent="0.3">
      <c r="A759" s="16" t="s">
        <v>3</v>
      </c>
      <c r="B759" s="14">
        <v>9.5296199999999995</v>
      </c>
      <c r="C759" s="14">
        <v>35</v>
      </c>
      <c r="D759" s="21">
        <f>VLOOKUP(C759,Eredmények!$G$3:$H$22,2)</f>
        <v>9.2382937780628609</v>
      </c>
    </row>
    <row r="760" spans="1:4" x14ac:dyDescent="0.3">
      <c r="A760" s="16" t="s">
        <v>3</v>
      </c>
      <c r="B760" s="14">
        <v>9.0738900000000005</v>
      </c>
      <c r="C760" s="14">
        <v>35</v>
      </c>
      <c r="D760" s="21">
        <f>VLOOKUP(C760,Eredmények!$G$3:$H$22,2)</f>
        <v>9.2382937780628609</v>
      </c>
    </row>
    <row r="761" spans="1:4" x14ac:dyDescent="0.3">
      <c r="A761" s="16" t="s">
        <v>3</v>
      </c>
      <c r="B761" s="14">
        <v>9.6598299999999995</v>
      </c>
      <c r="C761" s="14">
        <v>35</v>
      </c>
      <c r="D761" s="21">
        <f>VLOOKUP(C761,Eredmények!$G$3:$H$22,2)</f>
        <v>9.2382937780628609</v>
      </c>
    </row>
    <row r="762" spans="1:4" x14ac:dyDescent="0.3">
      <c r="A762" s="16" t="s">
        <v>3</v>
      </c>
      <c r="B762" s="14">
        <v>9.1552699999999998</v>
      </c>
      <c r="C762" s="14">
        <v>35</v>
      </c>
      <c r="D762" s="21">
        <f>VLOOKUP(C762,Eredmények!$G$3:$H$22,2)</f>
        <v>9.2382937780628609</v>
      </c>
    </row>
    <row r="763" spans="1:4" x14ac:dyDescent="0.3">
      <c r="A763" s="16" t="s">
        <v>3</v>
      </c>
      <c r="B763" s="14">
        <v>9.8795599999999997</v>
      </c>
      <c r="C763" s="14">
        <v>35</v>
      </c>
      <c r="D763" s="21">
        <f>VLOOKUP(C763,Eredmények!$G$3:$H$22,2)</f>
        <v>9.2382937780628609</v>
      </c>
    </row>
    <row r="764" spans="1:4" x14ac:dyDescent="0.3">
      <c r="A764" s="16" t="s">
        <v>3</v>
      </c>
      <c r="B764" s="14">
        <v>9.6842500000000005</v>
      </c>
      <c r="C764" s="14">
        <v>35</v>
      </c>
      <c r="D764" s="21">
        <f>VLOOKUP(C764,Eredmények!$G$3:$H$22,2)</f>
        <v>9.2382937780628609</v>
      </c>
    </row>
    <row r="765" spans="1:4" x14ac:dyDescent="0.3">
      <c r="A765" s="16" t="s">
        <v>3</v>
      </c>
      <c r="B765" s="14">
        <v>9.1552699999999998</v>
      </c>
      <c r="C765" s="14">
        <v>35</v>
      </c>
      <c r="D765" s="21">
        <f>VLOOKUP(C765,Eredmények!$G$3:$H$22,2)</f>
        <v>9.2382937780628609</v>
      </c>
    </row>
    <row r="766" spans="1:4" x14ac:dyDescent="0.3">
      <c r="A766" s="16" t="s">
        <v>3</v>
      </c>
      <c r="B766" s="14">
        <v>9.3505900000000004</v>
      </c>
      <c r="C766" s="14">
        <v>35</v>
      </c>
      <c r="D766" s="21">
        <f>VLOOKUP(C766,Eredmények!$G$3:$H$22,2)</f>
        <v>9.2382937780628609</v>
      </c>
    </row>
    <row r="767" spans="1:4" x14ac:dyDescent="0.3">
      <c r="A767" s="16" t="s">
        <v>3</v>
      </c>
      <c r="B767" s="14">
        <v>9.0657599999999992</v>
      </c>
      <c r="C767" s="14">
        <v>35</v>
      </c>
      <c r="D767" s="21">
        <f>VLOOKUP(C767,Eredmények!$G$3:$H$22,2)</f>
        <v>9.2382937780628609</v>
      </c>
    </row>
    <row r="768" spans="1:4" x14ac:dyDescent="0.3">
      <c r="A768" s="16" t="s">
        <v>3</v>
      </c>
      <c r="B768" s="14">
        <v>10.042299999999999</v>
      </c>
      <c r="C768" s="14">
        <v>35</v>
      </c>
      <c r="D768" s="21">
        <f>VLOOKUP(C768,Eredmények!$G$3:$H$22,2)</f>
        <v>9.2382937780628609</v>
      </c>
    </row>
    <row r="769" spans="1:4" x14ac:dyDescent="0.3">
      <c r="A769" s="16" t="s">
        <v>3</v>
      </c>
      <c r="B769" s="14">
        <v>8.9925099999999993</v>
      </c>
      <c r="C769" s="14">
        <v>35</v>
      </c>
      <c r="D769" s="21">
        <f>VLOOKUP(C769,Eredmények!$G$3:$H$22,2)</f>
        <v>9.2382937780628609</v>
      </c>
    </row>
    <row r="770" spans="1:4" x14ac:dyDescent="0.3">
      <c r="A770" s="16" t="s">
        <v>3</v>
      </c>
      <c r="B770" s="14">
        <v>9.375</v>
      </c>
      <c r="C770" s="14">
        <v>35</v>
      </c>
      <c r="D770" s="21">
        <f>VLOOKUP(C770,Eredmények!$G$3:$H$22,2)</f>
        <v>9.2382937780628609</v>
      </c>
    </row>
    <row r="771" spans="1:4" x14ac:dyDescent="0.3">
      <c r="A771" s="16" t="s">
        <v>3</v>
      </c>
      <c r="B771" s="14">
        <v>9.3668600000000009</v>
      </c>
      <c r="C771" s="14">
        <v>35</v>
      </c>
      <c r="D771" s="21">
        <f>VLOOKUP(C771,Eredmények!$G$3:$H$22,2)</f>
        <v>9.2382937780628609</v>
      </c>
    </row>
    <row r="772" spans="1:4" x14ac:dyDescent="0.3">
      <c r="A772" s="16" t="s">
        <v>3</v>
      </c>
      <c r="B772" s="14">
        <v>9.2854799999999997</v>
      </c>
      <c r="C772" s="14">
        <v>35</v>
      </c>
      <c r="D772" s="21">
        <f>VLOOKUP(C772,Eredmények!$G$3:$H$22,2)</f>
        <v>9.2382937780628609</v>
      </c>
    </row>
    <row r="773" spans="1:4" x14ac:dyDescent="0.3">
      <c r="A773" s="16" t="s">
        <v>3</v>
      </c>
      <c r="B773" s="14">
        <v>10.1074</v>
      </c>
      <c r="C773" s="14">
        <v>35</v>
      </c>
      <c r="D773" s="21">
        <f>VLOOKUP(C773,Eredmények!$G$3:$H$22,2)</f>
        <v>9.2382937780628609</v>
      </c>
    </row>
    <row r="774" spans="1:4" x14ac:dyDescent="0.3">
      <c r="A774" s="16" t="s">
        <v>3</v>
      </c>
      <c r="B774" s="14">
        <v>8.9843799999999998</v>
      </c>
      <c r="C774" s="14">
        <v>35</v>
      </c>
      <c r="D774" s="21">
        <f>VLOOKUP(C774,Eredmények!$G$3:$H$22,2)</f>
        <v>9.2382937780628609</v>
      </c>
    </row>
    <row r="775" spans="1:4" x14ac:dyDescent="0.3">
      <c r="A775" s="16" t="s">
        <v>3</v>
      </c>
      <c r="B775" s="14">
        <v>9.6761099999999995</v>
      </c>
      <c r="C775" s="14">
        <v>35</v>
      </c>
      <c r="D775" s="21">
        <f>VLOOKUP(C775,Eredmények!$G$3:$H$22,2)</f>
        <v>9.2382937780628609</v>
      </c>
    </row>
    <row r="776" spans="1:4" x14ac:dyDescent="0.3">
      <c r="A776" s="16" t="s">
        <v>3</v>
      </c>
      <c r="B776" s="14">
        <v>9.3261699999999994</v>
      </c>
      <c r="C776" s="14">
        <v>35</v>
      </c>
      <c r="D776" s="21">
        <f>VLOOKUP(C776,Eredmények!$G$3:$H$22,2)</f>
        <v>9.2382937780628609</v>
      </c>
    </row>
    <row r="777" spans="1:4" x14ac:dyDescent="0.3">
      <c r="A777" s="16" t="s">
        <v>3</v>
      </c>
      <c r="B777" s="14">
        <v>9.375</v>
      </c>
      <c r="C777" s="14">
        <v>35</v>
      </c>
      <c r="D777" s="21">
        <f>VLOOKUP(C777,Eredmények!$G$3:$H$22,2)</f>
        <v>9.2382937780628609</v>
      </c>
    </row>
    <row r="778" spans="1:4" x14ac:dyDescent="0.3">
      <c r="A778" s="16" t="s">
        <v>3</v>
      </c>
      <c r="B778" s="14">
        <v>9.2529299999999992</v>
      </c>
      <c r="C778" s="14">
        <v>35</v>
      </c>
      <c r="D778" s="21">
        <f>VLOOKUP(C778,Eredmények!$G$3:$H$22,2)</f>
        <v>9.2382937780628609</v>
      </c>
    </row>
    <row r="779" spans="1:4" x14ac:dyDescent="0.3">
      <c r="A779" s="16" t="s">
        <v>3</v>
      </c>
      <c r="B779" s="14">
        <v>9.0169300000000003</v>
      </c>
      <c r="C779" s="14">
        <v>35</v>
      </c>
      <c r="D779" s="21">
        <f>VLOOKUP(C779,Eredmények!$G$3:$H$22,2)</f>
        <v>9.2382937780628609</v>
      </c>
    </row>
    <row r="780" spans="1:4" x14ac:dyDescent="0.3">
      <c r="A780" s="16" t="s">
        <v>3</v>
      </c>
      <c r="B780" s="14">
        <v>9.7981800000000003</v>
      </c>
      <c r="C780" s="14">
        <v>35</v>
      </c>
      <c r="D780" s="21">
        <f>VLOOKUP(C780,Eredmények!$G$3:$H$22,2)</f>
        <v>9.2382937780628609</v>
      </c>
    </row>
    <row r="781" spans="1:4" x14ac:dyDescent="0.3">
      <c r="A781" s="16" t="s">
        <v>3</v>
      </c>
      <c r="B781" s="14">
        <v>8.9355499999999992</v>
      </c>
      <c r="C781" s="14">
        <v>35</v>
      </c>
      <c r="D781" s="21">
        <f>VLOOKUP(C781,Eredmények!$G$3:$H$22,2)</f>
        <v>9.2382937780628609</v>
      </c>
    </row>
    <row r="782" spans="1:4" x14ac:dyDescent="0.3">
      <c r="A782" s="16" t="s">
        <v>3</v>
      </c>
      <c r="B782" s="14">
        <v>9.6110000000000007</v>
      </c>
      <c r="C782" s="14">
        <v>35</v>
      </c>
      <c r="D782" s="21">
        <f>VLOOKUP(C782,Eredmények!$G$3:$H$22,2)</f>
        <v>9.2382937780628609</v>
      </c>
    </row>
    <row r="783" spans="1:4" x14ac:dyDescent="0.3">
      <c r="A783" s="16" t="s">
        <v>3</v>
      </c>
      <c r="B783" s="14">
        <v>9.0738900000000005</v>
      </c>
      <c r="C783" s="14">
        <v>35</v>
      </c>
      <c r="D783" s="21">
        <f>VLOOKUP(C783,Eredmények!$G$3:$H$22,2)</f>
        <v>9.2382937780628609</v>
      </c>
    </row>
    <row r="784" spans="1:4" x14ac:dyDescent="0.3">
      <c r="A784" s="16" t="s">
        <v>3</v>
      </c>
      <c r="B784" s="14">
        <v>9.8144500000000008</v>
      </c>
      <c r="C784" s="14">
        <v>35</v>
      </c>
      <c r="D784" s="21">
        <f>VLOOKUP(C784,Eredmények!$G$3:$H$22,2)</f>
        <v>9.2382937780628609</v>
      </c>
    </row>
    <row r="785" spans="1:4" x14ac:dyDescent="0.3">
      <c r="A785" s="16" t="s">
        <v>3</v>
      </c>
      <c r="B785" s="14">
        <v>9.5296199999999995</v>
      </c>
      <c r="C785" s="14">
        <v>35</v>
      </c>
      <c r="D785" s="21">
        <f>VLOOKUP(C785,Eredmények!$G$3:$H$22,2)</f>
        <v>9.2382937780628609</v>
      </c>
    </row>
    <row r="786" spans="1:4" x14ac:dyDescent="0.3">
      <c r="A786" s="16" t="s">
        <v>3</v>
      </c>
      <c r="B786" s="14">
        <v>9.3668600000000009</v>
      </c>
      <c r="C786" s="14">
        <v>35</v>
      </c>
      <c r="D786" s="21">
        <f>VLOOKUP(C786,Eredmények!$G$3:$H$22,2)</f>
        <v>9.2382937780628609</v>
      </c>
    </row>
    <row r="787" spans="1:4" x14ac:dyDescent="0.3">
      <c r="A787" s="16" t="s">
        <v>3</v>
      </c>
      <c r="B787" s="14">
        <v>9.3994099999999996</v>
      </c>
      <c r="C787" s="14">
        <v>35</v>
      </c>
      <c r="D787" s="21">
        <f>VLOOKUP(C787,Eredmények!$G$3:$H$22,2)</f>
        <v>9.2382937780628609</v>
      </c>
    </row>
    <row r="788" spans="1:4" x14ac:dyDescent="0.3">
      <c r="A788" s="16" t="s">
        <v>3</v>
      </c>
      <c r="B788" s="14">
        <v>9.1064500000000006</v>
      </c>
      <c r="C788" s="14">
        <v>35</v>
      </c>
      <c r="D788" s="21">
        <f>VLOOKUP(C788,Eredmények!$G$3:$H$22,2)</f>
        <v>9.2382937780628609</v>
      </c>
    </row>
    <row r="789" spans="1:4" x14ac:dyDescent="0.3">
      <c r="A789" s="16" t="s">
        <v>3</v>
      </c>
      <c r="B789" s="14">
        <v>9.6761099999999995</v>
      </c>
      <c r="C789" s="14">
        <v>35</v>
      </c>
      <c r="D789" s="21">
        <f>VLOOKUP(C789,Eredmények!$G$3:$H$22,2)</f>
        <v>9.2382937780628609</v>
      </c>
    </row>
    <row r="790" spans="1:4" x14ac:dyDescent="0.3">
      <c r="A790" s="16" t="s">
        <v>3</v>
      </c>
      <c r="B790" s="14">
        <v>9.3180300000000003</v>
      </c>
      <c r="C790" s="14">
        <v>35</v>
      </c>
      <c r="D790" s="21">
        <f>VLOOKUP(C790,Eredmények!$G$3:$H$22,2)</f>
        <v>9.2382937780628609</v>
      </c>
    </row>
    <row r="791" spans="1:4" x14ac:dyDescent="0.3">
      <c r="A791" s="16" t="s">
        <v>3</v>
      </c>
      <c r="B791" s="14">
        <v>9.6761099999999995</v>
      </c>
      <c r="C791" s="14">
        <v>35</v>
      </c>
      <c r="D791" s="21">
        <f>VLOOKUP(C791,Eredmények!$G$3:$H$22,2)</f>
        <v>9.2382937780628609</v>
      </c>
    </row>
    <row r="792" spans="1:4" x14ac:dyDescent="0.3">
      <c r="A792" s="16" t="s">
        <v>3</v>
      </c>
      <c r="B792" s="14">
        <v>9.1389999999999993</v>
      </c>
      <c r="C792" s="14">
        <v>35</v>
      </c>
      <c r="D792" s="21">
        <f>VLOOKUP(C792,Eredmények!$G$3:$H$22,2)</f>
        <v>9.2382937780628609</v>
      </c>
    </row>
    <row r="793" spans="1:4" x14ac:dyDescent="0.3">
      <c r="A793" s="16" t="s">
        <v>3</v>
      </c>
      <c r="B793" s="14">
        <v>10.148099999999999</v>
      </c>
      <c r="C793" s="14">
        <v>35</v>
      </c>
      <c r="D793" s="21">
        <f>VLOOKUP(C793,Eredmények!$G$3:$H$22,2)</f>
        <v>9.2382937780628609</v>
      </c>
    </row>
    <row r="794" spans="1:4" x14ac:dyDescent="0.3">
      <c r="A794" s="16" t="s">
        <v>3</v>
      </c>
      <c r="B794" s="14">
        <v>9.2203800000000005</v>
      </c>
      <c r="C794" s="14">
        <v>35</v>
      </c>
      <c r="D794" s="21">
        <f>VLOOKUP(C794,Eredmények!$G$3:$H$22,2)</f>
        <v>9.2382937780628609</v>
      </c>
    </row>
    <row r="795" spans="1:4" x14ac:dyDescent="0.3">
      <c r="A795" s="16" t="s">
        <v>3</v>
      </c>
      <c r="B795" s="14">
        <v>10.042299999999999</v>
      </c>
      <c r="C795" s="14">
        <v>35</v>
      </c>
      <c r="D795" s="21">
        <f>VLOOKUP(C795,Eredmények!$G$3:$H$22,2)</f>
        <v>9.2382937780628609</v>
      </c>
    </row>
    <row r="796" spans="1:4" x14ac:dyDescent="0.3">
      <c r="A796" s="16" t="s">
        <v>3</v>
      </c>
      <c r="B796" s="14">
        <v>9.1227199999999993</v>
      </c>
      <c r="C796" s="14">
        <v>35</v>
      </c>
      <c r="D796" s="21">
        <f>VLOOKUP(C796,Eredmények!$G$3:$H$22,2)</f>
        <v>9.2382937780628609</v>
      </c>
    </row>
    <row r="797" spans="1:4" x14ac:dyDescent="0.3">
      <c r="A797" s="16" t="s">
        <v>3</v>
      </c>
      <c r="B797" s="14">
        <v>9.4075500000000005</v>
      </c>
      <c r="C797" s="14">
        <v>35</v>
      </c>
      <c r="D797" s="21">
        <f>VLOOKUP(C797,Eredmények!$G$3:$H$22,2)</f>
        <v>9.2382937780628609</v>
      </c>
    </row>
    <row r="798" spans="1:4" x14ac:dyDescent="0.3">
      <c r="A798" s="16" t="s">
        <v>3</v>
      </c>
      <c r="B798" s="14">
        <v>9.2122399999999995</v>
      </c>
      <c r="C798" s="14">
        <v>35</v>
      </c>
      <c r="D798" s="21">
        <f>VLOOKUP(C798,Eredmények!$G$3:$H$22,2)</f>
        <v>9.2382937780628609</v>
      </c>
    </row>
    <row r="799" spans="1:4" x14ac:dyDescent="0.3">
      <c r="A799" s="16" t="s">
        <v>3</v>
      </c>
      <c r="B799" s="14">
        <v>10.343400000000001</v>
      </c>
      <c r="C799" s="14">
        <v>35</v>
      </c>
      <c r="D799" s="21">
        <f>VLOOKUP(C799,Eredmények!$G$3:$H$22,2)</f>
        <v>9.2382937780628609</v>
      </c>
    </row>
    <row r="800" spans="1:4" x14ac:dyDescent="0.3">
      <c r="A800" s="16" t="s">
        <v>3</v>
      </c>
      <c r="B800" s="14">
        <v>9.4889299999999999</v>
      </c>
      <c r="C800" s="14">
        <v>35</v>
      </c>
      <c r="D800" s="21">
        <f>VLOOKUP(C800,Eredmények!$G$3:$H$22,2)</f>
        <v>9.2382937780628609</v>
      </c>
    </row>
    <row r="801" spans="1:4" x14ac:dyDescent="0.3">
      <c r="A801" s="16" t="s">
        <v>3</v>
      </c>
      <c r="B801" s="14">
        <v>9.8063199999999995</v>
      </c>
      <c r="C801" s="14">
        <v>35</v>
      </c>
      <c r="D801" s="21">
        <f>VLOOKUP(C801,Eredmények!$G$3:$H$22,2)</f>
        <v>9.2382937780628609</v>
      </c>
    </row>
    <row r="802" spans="1:4" x14ac:dyDescent="0.3">
      <c r="A802" s="16" t="s">
        <v>3</v>
      </c>
      <c r="B802" s="14">
        <v>9.0494800000000009</v>
      </c>
      <c r="C802" s="14">
        <v>35</v>
      </c>
      <c r="D802" s="21">
        <f>VLOOKUP(C802,Eredmények!$G$3:$H$22,2)</f>
        <v>9.2382937780628609</v>
      </c>
    </row>
    <row r="803" spans="1:4" x14ac:dyDescent="0.3">
      <c r="A803" s="16" t="s">
        <v>3</v>
      </c>
      <c r="B803" s="14">
        <v>9.5540400000000005</v>
      </c>
      <c r="C803" s="14">
        <v>35</v>
      </c>
      <c r="D803" s="21">
        <f>VLOOKUP(C803,Eredmények!$G$3:$H$22,2)</f>
        <v>9.2382937780628609</v>
      </c>
    </row>
    <row r="804" spans="1:4" x14ac:dyDescent="0.3">
      <c r="A804" s="16" t="s">
        <v>3</v>
      </c>
      <c r="B804" s="14">
        <v>9.2854799999999997</v>
      </c>
      <c r="C804" s="14">
        <v>35</v>
      </c>
      <c r="D804" s="21">
        <f>VLOOKUP(C804,Eredmények!$G$3:$H$22,2)</f>
        <v>9.2382937780628609</v>
      </c>
    </row>
    <row r="805" spans="1:4" x14ac:dyDescent="0.3">
      <c r="A805" s="16" t="s">
        <v>3</v>
      </c>
      <c r="B805" s="14">
        <v>9.8063199999999995</v>
      </c>
      <c r="C805" s="14">
        <v>35</v>
      </c>
      <c r="D805" s="21">
        <f>VLOOKUP(C805,Eredmények!$G$3:$H$22,2)</f>
        <v>9.2382937780628609</v>
      </c>
    </row>
    <row r="806" spans="1:4" x14ac:dyDescent="0.3">
      <c r="A806" s="16" t="s">
        <v>3</v>
      </c>
      <c r="B806" s="14">
        <v>9.6516900000000003</v>
      </c>
      <c r="C806" s="14">
        <v>35</v>
      </c>
      <c r="D806" s="21">
        <f>VLOOKUP(C806,Eredmények!$G$3:$H$22,2)</f>
        <v>9.2382937780628609</v>
      </c>
    </row>
    <row r="807" spans="1:4" x14ac:dyDescent="0.3">
      <c r="A807" s="16" t="s">
        <v>3</v>
      </c>
      <c r="B807" s="14">
        <v>9.69238</v>
      </c>
      <c r="C807" s="14">
        <v>35</v>
      </c>
      <c r="D807" s="21">
        <f>VLOOKUP(C807,Eredmények!$G$3:$H$22,2)</f>
        <v>9.2382937780628609</v>
      </c>
    </row>
    <row r="808" spans="1:4" x14ac:dyDescent="0.3">
      <c r="A808" s="16" t="s">
        <v>4</v>
      </c>
      <c r="B808" s="14">
        <v>10.2295</v>
      </c>
      <c r="C808" s="14">
        <v>0</v>
      </c>
      <c r="D808" s="21">
        <f>VLOOKUP(C808,Eredmények!$G$3:$H$22,2)</f>
        <v>0</v>
      </c>
    </row>
    <row r="809" spans="1:4" x14ac:dyDescent="0.3">
      <c r="A809" s="16" t="s">
        <v>4</v>
      </c>
      <c r="B809" s="14">
        <v>8.3414699999999993</v>
      </c>
      <c r="C809" s="14">
        <v>0</v>
      </c>
      <c r="D809" s="21">
        <f>VLOOKUP(C809,Eredmények!$G$3:$H$22,2)</f>
        <v>0</v>
      </c>
    </row>
    <row r="810" spans="1:4" x14ac:dyDescent="0.3">
      <c r="A810" s="16" t="s">
        <v>4</v>
      </c>
      <c r="B810" s="14">
        <v>9.0250699999999995</v>
      </c>
      <c r="C810" s="14">
        <v>0</v>
      </c>
      <c r="D810" s="21">
        <f>VLOOKUP(C810,Eredmények!$G$3:$H$22,2)</f>
        <v>0</v>
      </c>
    </row>
    <row r="811" spans="1:4" x14ac:dyDescent="0.3">
      <c r="A811" s="16" t="s">
        <v>4</v>
      </c>
      <c r="B811" s="14">
        <v>8.6669900000000002</v>
      </c>
      <c r="C811" s="14">
        <v>0</v>
      </c>
      <c r="D811" s="21">
        <f>VLOOKUP(C811,Eredmények!$G$3:$H$22,2)</f>
        <v>0</v>
      </c>
    </row>
    <row r="812" spans="1:4" x14ac:dyDescent="0.3">
      <c r="A812" s="16" t="s">
        <v>4</v>
      </c>
      <c r="B812" s="14">
        <v>8.2845099999999992</v>
      </c>
      <c r="C812" s="14">
        <v>0</v>
      </c>
      <c r="D812" s="21">
        <f>VLOOKUP(C812,Eredmények!$G$3:$H$22,2)</f>
        <v>0</v>
      </c>
    </row>
    <row r="813" spans="1:4" x14ac:dyDescent="0.3">
      <c r="A813" s="16" t="s">
        <v>4</v>
      </c>
      <c r="B813" s="14">
        <v>7.8613299999999997</v>
      </c>
      <c r="C813" s="14">
        <v>0</v>
      </c>
      <c r="D813" s="21">
        <f>VLOOKUP(C813,Eredmények!$G$3:$H$22,2)</f>
        <v>0</v>
      </c>
    </row>
    <row r="814" spans="1:4" x14ac:dyDescent="0.3">
      <c r="A814" s="16" t="s">
        <v>4</v>
      </c>
      <c r="B814" s="14">
        <v>7.4055999999999997</v>
      </c>
      <c r="C814" s="14">
        <v>0</v>
      </c>
      <c r="D814" s="21">
        <f>VLOOKUP(C814,Eredmények!$G$3:$H$22,2)</f>
        <v>0</v>
      </c>
    </row>
    <row r="815" spans="1:4" x14ac:dyDescent="0.3">
      <c r="A815" s="16" t="s">
        <v>4</v>
      </c>
      <c r="B815" s="14">
        <v>7.50326</v>
      </c>
      <c r="C815" s="14">
        <v>0</v>
      </c>
      <c r="D815" s="21">
        <f>VLOOKUP(C815,Eredmények!$G$3:$H$22,2)</f>
        <v>0</v>
      </c>
    </row>
    <row r="816" spans="1:4" x14ac:dyDescent="0.3">
      <c r="A816" s="16" t="s">
        <v>4</v>
      </c>
      <c r="B816" s="14">
        <v>6.38835</v>
      </c>
      <c r="C816" s="14">
        <v>0</v>
      </c>
      <c r="D816" s="21">
        <f>VLOOKUP(C816,Eredmények!$G$3:$H$22,2)</f>
        <v>0</v>
      </c>
    </row>
    <row r="817" spans="1:4" x14ac:dyDescent="0.3">
      <c r="A817" s="16" t="s">
        <v>4</v>
      </c>
      <c r="B817" s="14">
        <v>7.0637999999999996</v>
      </c>
      <c r="C817" s="14">
        <v>0</v>
      </c>
      <c r="D817" s="21">
        <f>VLOOKUP(C817,Eredmények!$G$3:$H$22,2)</f>
        <v>0</v>
      </c>
    </row>
    <row r="818" spans="1:4" x14ac:dyDescent="0.3">
      <c r="A818" s="16" t="s">
        <v>4</v>
      </c>
      <c r="B818" s="14">
        <v>6.4290399999999996</v>
      </c>
      <c r="C818" s="14">
        <v>0</v>
      </c>
      <c r="D818" s="21">
        <f>VLOOKUP(C818,Eredmények!$G$3:$H$22,2)</f>
        <v>0</v>
      </c>
    </row>
    <row r="819" spans="1:4" x14ac:dyDescent="0.3">
      <c r="A819" s="16" t="s">
        <v>4</v>
      </c>
      <c r="B819" s="14">
        <v>6.3232400000000002</v>
      </c>
      <c r="C819" s="14">
        <v>0</v>
      </c>
      <c r="D819" s="21">
        <f>VLOOKUP(C819,Eredmények!$G$3:$H$22,2)</f>
        <v>0</v>
      </c>
    </row>
    <row r="820" spans="1:4" x14ac:dyDescent="0.3">
      <c r="A820" s="16" t="s">
        <v>4</v>
      </c>
      <c r="B820" s="14">
        <v>5.0455699999999997</v>
      </c>
      <c r="C820" s="14">
        <v>0</v>
      </c>
      <c r="D820" s="21">
        <f>VLOOKUP(C820,Eredmények!$G$3:$H$22,2)</f>
        <v>0</v>
      </c>
    </row>
    <row r="821" spans="1:4" x14ac:dyDescent="0.3">
      <c r="A821" s="16" t="s">
        <v>4</v>
      </c>
      <c r="B821" s="14">
        <v>5.1350899999999999</v>
      </c>
      <c r="C821" s="14">
        <v>0</v>
      </c>
      <c r="D821" s="21">
        <f>VLOOKUP(C821,Eredmények!$G$3:$H$22,2)</f>
        <v>0</v>
      </c>
    </row>
    <row r="822" spans="1:4" x14ac:dyDescent="0.3">
      <c r="A822" s="16" t="s">
        <v>4</v>
      </c>
      <c r="B822" s="14">
        <v>4.8828100000000001</v>
      </c>
      <c r="C822" s="14">
        <v>0</v>
      </c>
      <c r="D822" s="21">
        <f>VLOOKUP(C822,Eredmények!$G$3:$H$22,2)</f>
        <v>0</v>
      </c>
    </row>
    <row r="823" spans="1:4" x14ac:dyDescent="0.3">
      <c r="A823" s="16" t="s">
        <v>4</v>
      </c>
      <c r="B823" s="14">
        <v>4.2968799999999998</v>
      </c>
      <c r="C823" s="14">
        <v>0</v>
      </c>
      <c r="D823" s="21">
        <f>VLOOKUP(C823,Eredmények!$G$3:$H$22,2)</f>
        <v>0</v>
      </c>
    </row>
    <row r="824" spans="1:4" x14ac:dyDescent="0.3">
      <c r="A824" s="16" t="s">
        <v>4</v>
      </c>
      <c r="B824" s="14">
        <v>3.7841800000000001</v>
      </c>
      <c r="C824" s="14">
        <v>0</v>
      </c>
      <c r="D824" s="21">
        <f>VLOOKUP(C824,Eredmények!$G$3:$H$22,2)</f>
        <v>0</v>
      </c>
    </row>
    <row r="825" spans="1:4" x14ac:dyDescent="0.3">
      <c r="A825" s="16" t="s">
        <v>4</v>
      </c>
      <c r="B825" s="14">
        <v>3.0517599999999998</v>
      </c>
      <c r="C825" s="14">
        <v>0</v>
      </c>
      <c r="D825" s="21">
        <f>VLOOKUP(C825,Eredmények!$G$3:$H$22,2)</f>
        <v>0</v>
      </c>
    </row>
    <row r="826" spans="1:4" x14ac:dyDescent="0.3">
      <c r="A826" s="16" t="s">
        <v>4</v>
      </c>
      <c r="B826" s="14">
        <v>3.26335</v>
      </c>
      <c r="C826" s="14">
        <v>0</v>
      </c>
      <c r="D826" s="21">
        <f>VLOOKUP(C826,Eredmények!$G$3:$H$22,2)</f>
        <v>0</v>
      </c>
    </row>
    <row r="827" spans="1:4" x14ac:dyDescent="0.3">
      <c r="A827" s="16" t="s">
        <v>4</v>
      </c>
      <c r="B827" s="14">
        <v>2.7099600000000001</v>
      </c>
      <c r="C827" s="14">
        <v>0</v>
      </c>
      <c r="D827" s="21">
        <f>VLOOKUP(C827,Eredmények!$G$3:$H$22,2)</f>
        <v>0</v>
      </c>
    </row>
    <row r="828" spans="1:4" x14ac:dyDescent="0.3">
      <c r="A828" s="16" t="s">
        <v>4</v>
      </c>
      <c r="B828" s="14">
        <v>3.0354800000000002</v>
      </c>
      <c r="C828" s="14">
        <v>0</v>
      </c>
      <c r="D828" s="21">
        <f>VLOOKUP(C828,Eredmények!$G$3:$H$22,2)</f>
        <v>0</v>
      </c>
    </row>
    <row r="829" spans="1:4" x14ac:dyDescent="0.3">
      <c r="A829" s="16" t="s">
        <v>4</v>
      </c>
      <c r="B829" s="14">
        <v>1.5787800000000001</v>
      </c>
      <c r="C829" s="14">
        <v>0</v>
      </c>
      <c r="D829" s="21">
        <f>VLOOKUP(C829,Eredmények!$G$3:$H$22,2)</f>
        <v>0</v>
      </c>
    </row>
    <row r="830" spans="1:4" x14ac:dyDescent="0.3">
      <c r="A830" s="16" t="s">
        <v>4</v>
      </c>
      <c r="B830" s="14">
        <v>1.1230500000000001</v>
      </c>
      <c r="C830" s="14">
        <v>0</v>
      </c>
      <c r="D830" s="21">
        <f>VLOOKUP(C830,Eredmények!$G$3:$H$22,2)</f>
        <v>0</v>
      </c>
    </row>
    <row r="831" spans="1:4" x14ac:dyDescent="0.3">
      <c r="A831" s="16" t="s">
        <v>4</v>
      </c>
      <c r="B831" s="14">
        <v>1.39974</v>
      </c>
      <c r="C831" s="14">
        <v>0</v>
      </c>
      <c r="D831" s="21">
        <f>VLOOKUP(C831,Eredmények!$G$3:$H$22,2)</f>
        <v>0</v>
      </c>
    </row>
    <row r="832" spans="1:4" x14ac:dyDescent="0.3">
      <c r="A832" s="16" t="s">
        <v>4</v>
      </c>
      <c r="B832" s="14">
        <v>0.67545599999999995</v>
      </c>
      <c r="C832" s="14">
        <v>0</v>
      </c>
      <c r="D832" s="21">
        <f>VLOOKUP(C832,Eredmények!$G$3:$H$22,2)</f>
        <v>0</v>
      </c>
    </row>
    <row r="833" spans="1:4" x14ac:dyDescent="0.3">
      <c r="A833" s="16" t="s">
        <v>4</v>
      </c>
      <c r="B833" s="14">
        <v>1.3102199999999999</v>
      </c>
      <c r="C833" s="14">
        <v>0</v>
      </c>
      <c r="D833" s="21">
        <f>VLOOKUP(C833,Eredmények!$G$3:$H$22,2)</f>
        <v>0</v>
      </c>
    </row>
    <row r="834" spans="1:4" x14ac:dyDescent="0.3">
      <c r="A834" s="16" t="s">
        <v>4</v>
      </c>
      <c r="B834" s="14">
        <v>0.31738300000000003</v>
      </c>
      <c r="C834" s="14">
        <v>0</v>
      </c>
      <c r="D834" s="21">
        <f>VLOOKUP(C834,Eredmények!$G$3:$H$22,2)</f>
        <v>0</v>
      </c>
    </row>
    <row r="835" spans="1:4" x14ac:dyDescent="0.3">
      <c r="A835" s="16" t="s">
        <v>4</v>
      </c>
      <c r="B835" s="14">
        <v>0.22786500000000001</v>
      </c>
      <c r="C835" s="14">
        <v>0</v>
      </c>
      <c r="D835" s="21">
        <f>VLOOKUP(C835,Eredmények!$G$3:$H$22,2)</f>
        <v>0</v>
      </c>
    </row>
    <row r="836" spans="1:4" x14ac:dyDescent="0.3">
      <c r="A836" s="16" t="s">
        <v>3</v>
      </c>
      <c r="B836" s="14">
        <v>0</v>
      </c>
      <c r="C836" s="14">
        <v>0</v>
      </c>
      <c r="D836" s="21">
        <f>VLOOKUP(C836,Eredmények!$G$3:$H$22,2)</f>
        <v>0</v>
      </c>
    </row>
    <row r="837" spans="1:4" x14ac:dyDescent="0.3">
      <c r="A837" s="16" t="s">
        <v>3</v>
      </c>
      <c r="B837" s="14">
        <v>0</v>
      </c>
      <c r="C837" s="14">
        <v>0</v>
      </c>
      <c r="D837" s="21">
        <f>VLOOKUP(C837,Eredmények!$G$3:$H$22,2)</f>
        <v>0</v>
      </c>
    </row>
    <row r="838" spans="1:4" x14ac:dyDescent="0.3">
      <c r="A838" s="16" t="s">
        <v>3</v>
      </c>
      <c r="B838" s="14">
        <v>0</v>
      </c>
      <c r="C838" s="14">
        <v>0</v>
      </c>
      <c r="D838" s="21">
        <f>VLOOKUP(C838,Eredmények!$G$3:$H$22,2)</f>
        <v>0</v>
      </c>
    </row>
    <row r="839" spans="1:4" x14ac:dyDescent="0.3">
      <c r="A839" s="16" t="s">
        <v>3</v>
      </c>
      <c r="B839" s="14">
        <v>0</v>
      </c>
      <c r="C839" s="14">
        <v>0</v>
      </c>
      <c r="D839" s="21">
        <f>VLOOKUP(C839,Eredmények!$G$3:$H$22,2)</f>
        <v>0</v>
      </c>
    </row>
    <row r="840" spans="1:4" x14ac:dyDescent="0.3">
      <c r="A840" s="16" t="s">
        <v>3</v>
      </c>
      <c r="B840" s="14">
        <v>0</v>
      </c>
      <c r="C840" s="14">
        <v>0</v>
      </c>
      <c r="D840" s="21">
        <f>VLOOKUP(C840,Eredmények!$G$3:$H$22,2)</f>
        <v>0</v>
      </c>
    </row>
    <row r="841" spans="1:4" x14ac:dyDescent="0.3">
      <c r="A841" s="16" t="s">
        <v>3</v>
      </c>
      <c r="B841" s="14">
        <v>0</v>
      </c>
      <c r="C841" s="14">
        <v>0</v>
      </c>
      <c r="D841" s="21">
        <f>VLOOKUP(C841,Eredmények!$G$3:$H$22,2)</f>
        <v>0</v>
      </c>
    </row>
    <row r="842" spans="1:4" x14ac:dyDescent="0.3">
      <c r="A842" s="16" t="s">
        <v>3</v>
      </c>
      <c r="B842" s="14">
        <v>0</v>
      </c>
      <c r="C842" s="14">
        <v>0</v>
      </c>
      <c r="D842" s="21">
        <f>VLOOKUP(C842,Eredmények!$G$3:$H$22,2)</f>
        <v>0</v>
      </c>
    </row>
    <row r="843" spans="1:4" x14ac:dyDescent="0.3">
      <c r="A843" s="16" t="s">
        <v>3</v>
      </c>
      <c r="B843" s="14">
        <v>0</v>
      </c>
      <c r="C843" s="14">
        <v>0</v>
      </c>
      <c r="D843" s="21">
        <f>VLOOKUP(C843,Eredmények!$G$3:$H$22,2)</f>
        <v>0</v>
      </c>
    </row>
    <row r="844" spans="1:4" x14ac:dyDescent="0.3">
      <c r="A844" s="16" t="s">
        <v>3</v>
      </c>
      <c r="B844" s="14">
        <v>0</v>
      </c>
      <c r="C844" s="14">
        <v>0</v>
      </c>
      <c r="D844" s="21">
        <f>VLOOKUP(C844,Eredmények!$G$3:$H$22,2)</f>
        <v>0</v>
      </c>
    </row>
    <row r="845" spans="1:4" x14ac:dyDescent="0.3">
      <c r="A845" s="16" t="s">
        <v>3</v>
      </c>
      <c r="B845" s="14">
        <v>0</v>
      </c>
      <c r="C845" s="14">
        <v>0</v>
      </c>
      <c r="D845" s="21">
        <f>VLOOKUP(C845,Eredmények!$G$3:$H$22,2)</f>
        <v>0</v>
      </c>
    </row>
    <row r="846" spans="1:4" x14ac:dyDescent="0.3">
      <c r="A846" s="16" t="s">
        <v>3</v>
      </c>
      <c r="B846" s="14">
        <v>0</v>
      </c>
      <c r="C846" s="14">
        <v>0</v>
      </c>
      <c r="D846" s="21">
        <f>VLOOKUP(C846,Eredmények!$G$3:$H$22,2)</f>
        <v>0</v>
      </c>
    </row>
    <row r="847" spans="1:4" x14ac:dyDescent="0.3">
      <c r="A847" s="16" t="s">
        <v>3</v>
      </c>
      <c r="B847" s="14">
        <v>0</v>
      </c>
      <c r="C847" s="14">
        <v>0</v>
      </c>
      <c r="D847" s="21">
        <f>VLOOKUP(C847,Eredmények!$G$3:$H$22,2)</f>
        <v>0</v>
      </c>
    </row>
    <row r="848" spans="1:4" x14ac:dyDescent="0.3">
      <c r="A848" s="16" t="s">
        <v>3</v>
      </c>
      <c r="B848" s="14">
        <v>0</v>
      </c>
      <c r="C848" s="14">
        <v>0</v>
      </c>
      <c r="D848" s="21">
        <f>VLOOKUP(C848,Eredmények!$G$3:$H$22,2)</f>
        <v>0</v>
      </c>
    </row>
    <row r="849" spans="1:4" x14ac:dyDescent="0.3">
      <c r="A849" s="16" t="s">
        <v>3</v>
      </c>
      <c r="B849" s="14">
        <v>0</v>
      </c>
      <c r="C849" s="14">
        <v>0</v>
      </c>
      <c r="D849" s="21">
        <f>VLOOKUP(C849,Eredmények!$G$3:$H$22,2)</f>
        <v>0</v>
      </c>
    </row>
    <row r="850" spans="1:4" x14ac:dyDescent="0.3">
      <c r="A850" s="16" t="s">
        <v>3</v>
      </c>
      <c r="B850" s="14">
        <v>0</v>
      </c>
      <c r="C850" s="14">
        <v>0</v>
      </c>
      <c r="D850" s="21">
        <f>VLOOKUP(C850,Eredmények!$G$3:$H$22,2)</f>
        <v>0</v>
      </c>
    </row>
    <row r="851" spans="1:4" x14ac:dyDescent="0.3">
      <c r="A851" s="16" t="s">
        <v>3</v>
      </c>
      <c r="B851" s="14">
        <v>0</v>
      </c>
      <c r="C851" s="14">
        <v>0</v>
      </c>
      <c r="D851" s="21">
        <f>VLOOKUP(C851,Eredmények!$G$3:$H$22,2)</f>
        <v>0</v>
      </c>
    </row>
    <row r="852" spans="1:4" x14ac:dyDescent="0.3">
      <c r="A852" s="16" t="s">
        <v>3</v>
      </c>
      <c r="B852" s="14">
        <v>0</v>
      </c>
      <c r="C852" s="14">
        <v>0</v>
      </c>
      <c r="D852" s="21">
        <f>VLOOKUP(C852,Eredmények!$G$3:$H$22,2)</f>
        <v>0</v>
      </c>
    </row>
    <row r="853" spans="1:4" x14ac:dyDescent="0.3">
      <c r="A853" s="16" t="s">
        <v>3</v>
      </c>
      <c r="B853" s="14">
        <v>0</v>
      </c>
      <c r="C853" s="14">
        <v>0</v>
      </c>
      <c r="D853" s="21">
        <f>VLOOKUP(C853,Eredmények!$G$3:$H$22,2)</f>
        <v>0</v>
      </c>
    </row>
    <row r="854" spans="1:4" x14ac:dyDescent="0.3">
      <c r="A854" s="16" t="s">
        <v>3</v>
      </c>
      <c r="B854" s="14">
        <v>0</v>
      </c>
      <c r="C854" s="14">
        <v>0</v>
      </c>
      <c r="D854" s="21">
        <f>VLOOKUP(C854,Eredmények!$G$3:$H$22,2)</f>
        <v>0</v>
      </c>
    </row>
    <row r="855" spans="1:4" x14ac:dyDescent="0.3">
      <c r="A855" s="16" t="s">
        <v>3</v>
      </c>
      <c r="B855" s="14">
        <v>0</v>
      </c>
      <c r="C855" s="14">
        <v>0</v>
      </c>
      <c r="D855" s="21">
        <f>VLOOKUP(C855,Eredmények!$G$3:$H$22,2)</f>
        <v>0</v>
      </c>
    </row>
    <row r="856" spans="1:4" x14ac:dyDescent="0.3">
      <c r="A856" s="16" t="s">
        <v>3</v>
      </c>
      <c r="B856" s="14">
        <v>0</v>
      </c>
      <c r="C856" s="14">
        <v>0</v>
      </c>
      <c r="D856" s="21">
        <f>VLOOKUP(C856,Eredmények!$G$3:$H$22,2)</f>
        <v>0</v>
      </c>
    </row>
    <row r="857" spans="1:4" x14ac:dyDescent="0.3">
      <c r="A857" s="16" t="s">
        <v>3</v>
      </c>
      <c r="B857" s="14">
        <v>0</v>
      </c>
      <c r="C857" s="14">
        <v>0</v>
      </c>
      <c r="D857" s="21">
        <f>VLOOKUP(C857,Eredmények!$G$3:$H$22,2)</f>
        <v>0</v>
      </c>
    </row>
    <row r="858" spans="1:4" x14ac:dyDescent="0.3">
      <c r="A858" s="16" t="s">
        <v>3</v>
      </c>
      <c r="B858" s="14">
        <v>0</v>
      </c>
      <c r="C858" s="14">
        <v>0</v>
      </c>
      <c r="D858" s="21">
        <f>VLOOKUP(C858,Eredmények!$G$3:$H$22,2)</f>
        <v>0</v>
      </c>
    </row>
    <row r="859" spans="1:4" x14ac:dyDescent="0.3">
      <c r="A859" s="16" t="s">
        <v>3</v>
      </c>
      <c r="B859" s="14">
        <v>0</v>
      </c>
      <c r="C859" s="14">
        <v>0</v>
      </c>
      <c r="D859" s="21">
        <f>VLOOKUP(C859,Eredmények!$G$3:$H$22,2)</f>
        <v>0</v>
      </c>
    </row>
    <row r="860" spans="1:4" x14ac:dyDescent="0.3">
      <c r="A860" s="16" t="s">
        <v>3</v>
      </c>
      <c r="B860" s="14">
        <v>0</v>
      </c>
      <c r="C860" s="14">
        <v>0</v>
      </c>
      <c r="D860" s="21">
        <f>VLOOKUP(C860,Eredmények!$G$3:$H$22,2)</f>
        <v>0</v>
      </c>
    </row>
    <row r="861" spans="1:4" x14ac:dyDescent="0.3">
      <c r="A861" s="16" t="s">
        <v>3</v>
      </c>
      <c r="B861" s="14">
        <v>0</v>
      </c>
      <c r="C861" s="14">
        <v>0</v>
      </c>
      <c r="D861" s="21">
        <f>VLOOKUP(C861,Eredmények!$G$3:$H$22,2)</f>
        <v>0</v>
      </c>
    </row>
    <row r="862" spans="1:4" x14ac:dyDescent="0.3">
      <c r="A862" s="16" t="s">
        <v>3</v>
      </c>
      <c r="B862" s="14">
        <v>0</v>
      </c>
      <c r="C862" s="14">
        <v>0</v>
      </c>
      <c r="D862" s="21">
        <f>VLOOKUP(C862,Eredmények!$G$3:$H$22,2)</f>
        <v>0</v>
      </c>
    </row>
    <row r="863" spans="1:4" x14ac:dyDescent="0.3">
      <c r="A863" s="16" t="s">
        <v>3</v>
      </c>
      <c r="B863" s="14">
        <v>0</v>
      </c>
      <c r="C863" s="14">
        <v>0</v>
      </c>
      <c r="D863" s="21">
        <f>VLOOKUP(C863,Eredmények!$G$3:$H$22,2)</f>
        <v>0</v>
      </c>
    </row>
    <row r="864" spans="1:4" x14ac:dyDescent="0.3">
      <c r="A864" s="16" t="s">
        <v>3</v>
      </c>
      <c r="B864" s="14">
        <v>0</v>
      </c>
      <c r="C864" s="14">
        <v>0</v>
      </c>
      <c r="D864" s="21">
        <f>VLOOKUP(C864,Eredmények!$G$3:$H$22,2)</f>
        <v>0</v>
      </c>
    </row>
    <row r="865" spans="1:4" x14ac:dyDescent="0.3">
      <c r="A865" s="16" t="s">
        <v>3</v>
      </c>
      <c r="B865" s="14">
        <v>0</v>
      </c>
      <c r="C865" s="14">
        <v>0</v>
      </c>
      <c r="D865" s="21">
        <f>VLOOKUP(C865,Eredmények!$G$3:$H$22,2)</f>
        <v>0</v>
      </c>
    </row>
    <row r="866" spans="1:4" x14ac:dyDescent="0.3">
      <c r="A866" s="16" t="s">
        <v>3</v>
      </c>
      <c r="B866" s="14">
        <v>0</v>
      </c>
      <c r="C866" s="14">
        <v>0</v>
      </c>
      <c r="D866" s="21">
        <f>VLOOKUP(C866,Eredmények!$G$3:$H$22,2)</f>
        <v>0</v>
      </c>
    </row>
    <row r="867" spans="1:4" x14ac:dyDescent="0.3">
      <c r="A867" s="16" t="s">
        <v>3</v>
      </c>
      <c r="B867" s="14">
        <v>0</v>
      </c>
      <c r="C867" s="14">
        <v>0</v>
      </c>
      <c r="D867" s="21">
        <f>VLOOKUP(C867,Eredmények!$G$3:$H$22,2)</f>
        <v>0</v>
      </c>
    </row>
    <row r="868" spans="1:4" x14ac:dyDescent="0.3">
      <c r="A868" s="16" t="s">
        <v>3</v>
      </c>
      <c r="B868" s="14">
        <v>0</v>
      </c>
      <c r="C868" s="14">
        <v>0</v>
      </c>
      <c r="D868" s="21">
        <f>VLOOKUP(C868,Eredmények!$G$3:$H$22,2)</f>
        <v>0</v>
      </c>
    </row>
    <row r="869" spans="1:4" x14ac:dyDescent="0.3">
      <c r="A869" s="16" t="s">
        <v>3</v>
      </c>
      <c r="B869" s="14">
        <v>0</v>
      </c>
      <c r="C869" s="14">
        <v>0</v>
      </c>
      <c r="D869" s="21">
        <f>VLOOKUP(C869,Eredmények!$G$3:$H$22,2)</f>
        <v>0</v>
      </c>
    </row>
    <row r="870" spans="1:4" x14ac:dyDescent="0.3">
      <c r="A870" s="16" t="s">
        <v>3</v>
      </c>
      <c r="B870" s="14">
        <v>0</v>
      </c>
      <c r="C870" s="14">
        <v>0</v>
      </c>
      <c r="D870" s="21">
        <f>VLOOKUP(C870,Eredmények!$G$3:$H$22,2)</f>
        <v>0</v>
      </c>
    </row>
    <row r="871" spans="1:4" x14ac:dyDescent="0.3">
      <c r="A871" s="16" t="s">
        <v>3</v>
      </c>
      <c r="B871" s="14">
        <v>0</v>
      </c>
      <c r="C871" s="14">
        <v>0</v>
      </c>
      <c r="D871" s="21">
        <f>VLOOKUP(C871,Eredmények!$G$3:$H$22,2)</f>
        <v>0</v>
      </c>
    </row>
    <row r="872" spans="1:4" x14ac:dyDescent="0.3">
      <c r="A872" s="16" t="s">
        <v>3</v>
      </c>
      <c r="B872" s="14">
        <v>0</v>
      </c>
      <c r="C872" s="14">
        <v>0</v>
      </c>
      <c r="D872" s="21">
        <f>VLOOKUP(C872,Eredmények!$G$3:$H$22,2)</f>
        <v>0</v>
      </c>
    </row>
    <row r="873" spans="1:4" x14ac:dyDescent="0.3">
      <c r="A873" s="16" t="s">
        <v>3</v>
      </c>
      <c r="B873" s="14">
        <v>0</v>
      </c>
      <c r="C873" s="14">
        <v>0</v>
      </c>
      <c r="D873" s="21">
        <f>VLOOKUP(C873,Eredmények!$G$3:$H$22,2)</f>
        <v>0</v>
      </c>
    </row>
    <row r="874" spans="1:4" x14ac:dyDescent="0.3">
      <c r="A874" s="16" t="s">
        <v>3</v>
      </c>
      <c r="B874" s="14">
        <v>0</v>
      </c>
      <c r="C874" s="14">
        <v>0</v>
      </c>
      <c r="D874" s="21">
        <f>VLOOKUP(C874,Eredmények!$G$3:$H$22,2)</f>
        <v>0</v>
      </c>
    </row>
    <row r="875" spans="1:4" x14ac:dyDescent="0.3">
      <c r="A875" s="16" t="s">
        <v>3</v>
      </c>
      <c r="B875" s="14">
        <v>0</v>
      </c>
      <c r="C875" s="14">
        <v>0</v>
      </c>
      <c r="D875" s="21">
        <f>VLOOKUP(C875,Eredmények!$G$3:$H$22,2)</f>
        <v>0</v>
      </c>
    </row>
    <row r="876" spans="1:4" x14ac:dyDescent="0.3">
      <c r="A876" s="16" t="s">
        <v>3</v>
      </c>
      <c r="B876" s="14">
        <v>0</v>
      </c>
      <c r="C876" s="14">
        <v>0</v>
      </c>
      <c r="D876" s="21">
        <f>VLOOKUP(C876,Eredmények!$G$3:$H$22,2)</f>
        <v>0</v>
      </c>
    </row>
    <row r="877" spans="1:4" x14ac:dyDescent="0.3">
      <c r="A877" s="16" t="s">
        <v>3</v>
      </c>
      <c r="B877" s="14">
        <v>0</v>
      </c>
      <c r="C877" s="14">
        <v>0</v>
      </c>
      <c r="D877" s="21">
        <f>VLOOKUP(C877,Eredmények!$G$3:$H$22,2)</f>
        <v>0</v>
      </c>
    </row>
    <row r="878" spans="1:4" x14ac:dyDescent="0.3">
      <c r="A878" s="16" t="s">
        <v>3</v>
      </c>
      <c r="B878" s="14">
        <v>0</v>
      </c>
      <c r="C878" s="14">
        <v>0</v>
      </c>
      <c r="D878" s="21">
        <f>VLOOKUP(C878,Eredmények!$G$3:$H$22,2)</f>
        <v>0</v>
      </c>
    </row>
    <row r="879" spans="1:4" x14ac:dyDescent="0.3">
      <c r="A879" s="16" t="s">
        <v>3</v>
      </c>
      <c r="B879" s="14">
        <v>0</v>
      </c>
      <c r="C879" s="14">
        <v>0</v>
      </c>
      <c r="D879" s="21">
        <f>VLOOKUP(C879,Eredmények!$G$3:$H$22,2)</f>
        <v>0</v>
      </c>
    </row>
    <row r="880" spans="1:4" x14ac:dyDescent="0.3">
      <c r="A880" s="16" t="s">
        <v>3</v>
      </c>
      <c r="B880" s="14">
        <v>0</v>
      </c>
      <c r="C880" s="14">
        <v>0</v>
      </c>
      <c r="D880" s="21">
        <f>VLOOKUP(C880,Eredmények!$G$3:$H$22,2)</f>
        <v>0</v>
      </c>
    </row>
    <row r="881" spans="1:4" x14ac:dyDescent="0.3">
      <c r="A881" s="16" t="s">
        <v>3</v>
      </c>
      <c r="B881" s="14">
        <v>0</v>
      </c>
      <c r="C881" s="14">
        <v>0</v>
      </c>
      <c r="D881" s="21">
        <f>VLOOKUP(C881,Eredmények!$G$3:$H$22,2)</f>
        <v>0</v>
      </c>
    </row>
    <row r="882" spans="1:4" x14ac:dyDescent="0.3">
      <c r="A882" s="16" t="s">
        <v>3</v>
      </c>
      <c r="B882" s="14">
        <v>0</v>
      </c>
      <c r="C882" s="14">
        <v>0</v>
      </c>
      <c r="D882" s="21">
        <f>VLOOKUP(C882,Eredmények!$G$3:$H$22,2)</f>
        <v>0</v>
      </c>
    </row>
    <row r="883" spans="1:4" x14ac:dyDescent="0.3">
      <c r="A883" s="16" t="s">
        <v>3</v>
      </c>
      <c r="B883" s="14">
        <v>0</v>
      </c>
      <c r="C883" s="14">
        <v>0</v>
      </c>
      <c r="D883" s="21">
        <f>VLOOKUP(C883,Eredmények!$G$3:$H$22,2)</f>
        <v>0</v>
      </c>
    </row>
    <row r="884" spans="1:4" x14ac:dyDescent="0.3">
      <c r="A884" s="16" t="s">
        <v>3</v>
      </c>
      <c r="B884" s="14">
        <v>0</v>
      </c>
      <c r="C884" s="14">
        <v>40</v>
      </c>
      <c r="D884" s="21">
        <f>VLOOKUP(C884,Eredmények!$G$3:$H$22,2)</f>
        <v>14.330627051304198</v>
      </c>
    </row>
    <row r="885" spans="1:4" x14ac:dyDescent="0.3">
      <c r="A885" s="16" t="s">
        <v>3</v>
      </c>
      <c r="B885" s="14">
        <v>2.8727200000000002</v>
      </c>
      <c r="C885" s="14">
        <v>40</v>
      </c>
      <c r="D885" s="21">
        <f>VLOOKUP(C885,Eredmények!$G$3:$H$22,2)</f>
        <v>14.330627051304198</v>
      </c>
    </row>
    <row r="886" spans="1:4" x14ac:dyDescent="0.3">
      <c r="A886" s="16" t="s">
        <v>3</v>
      </c>
      <c r="B886" s="14">
        <v>0.52083299999999999</v>
      </c>
      <c r="C886" s="14">
        <v>40</v>
      </c>
      <c r="D886" s="21">
        <f>VLOOKUP(C886,Eredmények!$G$3:$H$22,2)</f>
        <v>14.330627051304198</v>
      </c>
    </row>
    <row r="887" spans="1:4" x14ac:dyDescent="0.3">
      <c r="A887" s="16" t="s">
        <v>3</v>
      </c>
      <c r="B887" s="14">
        <v>0.59407600000000005</v>
      </c>
      <c r="C887" s="14">
        <v>40</v>
      </c>
      <c r="D887" s="21">
        <f>VLOOKUP(C887,Eredmények!$G$3:$H$22,2)</f>
        <v>14.330627051304198</v>
      </c>
    </row>
    <row r="888" spans="1:4" x14ac:dyDescent="0.3">
      <c r="A888" s="16" t="s">
        <v>3</v>
      </c>
      <c r="B888" s="14">
        <v>1.65202</v>
      </c>
      <c r="C888" s="14">
        <v>40</v>
      </c>
      <c r="D888" s="21">
        <f>VLOOKUP(C888,Eredmények!$G$3:$H$22,2)</f>
        <v>14.330627051304198</v>
      </c>
    </row>
    <row r="889" spans="1:4" x14ac:dyDescent="0.3">
      <c r="A889" s="16" t="s">
        <v>3</v>
      </c>
      <c r="B889" s="14">
        <v>1.07422</v>
      </c>
      <c r="C889" s="14">
        <v>40</v>
      </c>
      <c r="D889" s="21">
        <f>VLOOKUP(C889,Eredmények!$G$3:$H$22,2)</f>
        <v>14.330627051304198</v>
      </c>
    </row>
    <row r="890" spans="1:4" x14ac:dyDescent="0.3">
      <c r="A890" s="16" t="s">
        <v>3</v>
      </c>
      <c r="B890" s="14">
        <v>2.2460900000000001</v>
      </c>
      <c r="C890" s="14">
        <v>40</v>
      </c>
      <c r="D890" s="21">
        <f>VLOOKUP(C890,Eredmények!$G$3:$H$22,2)</f>
        <v>14.330627051304198</v>
      </c>
    </row>
    <row r="891" spans="1:4" x14ac:dyDescent="0.3">
      <c r="A891" s="16" t="s">
        <v>3</v>
      </c>
      <c r="B891" s="14">
        <v>2.4332699999999998</v>
      </c>
      <c r="C891" s="14">
        <v>40</v>
      </c>
      <c r="D891" s="21">
        <f>VLOOKUP(C891,Eredmények!$G$3:$H$22,2)</f>
        <v>14.330627051304198</v>
      </c>
    </row>
    <row r="892" spans="1:4" x14ac:dyDescent="0.3">
      <c r="A892" s="16" t="s">
        <v>3</v>
      </c>
      <c r="B892" s="14">
        <v>3.0680299999999998</v>
      </c>
      <c r="C892" s="14">
        <v>40</v>
      </c>
      <c r="D892" s="21">
        <f>VLOOKUP(C892,Eredmények!$G$3:$H$22,2)</f>
        <v>14.330627051304198</v>
      </c>
    </row>
    <row r="893" spans="1:4" x14ac:dyDescent="0.3">
      <c r="A893" s="16" t="s">
        <v>3</v>
      </c>
      <c r="B893" s="14">
        <v>2.1484399999999999</v>
      </c>
      <c r="C893" s="14">
        <v>40</v>
      </c>
      <c r="D893" s="21">
        <f>VLOOKUP(C893,Eredmények!$G$3:$H$22,2)</f>
        <v>14.330627051304198</v>
      </c>
    </row>
    <row r="894" spans="1:4" x14ac:dyDescent="0.3">
      <c r="A894" s="16" t="s">
        <v>3</v>
      </c>
      <c r="B894" s="14">
        <v>3.6295600000000001</v>
      </c>
      <c r="C894" s="14">
        <v>40</v>
      </c>
      <c r="D894" s="21">
        <f>VLOOKUP(C894,Eredmények!$G$3:$H$22,2)</f>
        <v>14.330627051304198</v>
      </c>
    </row>
    <row r="895" spans="1:4" x14ac:dyDescent="0.3">
      <c r="A895" s="16" t="s">
        <v>3</v>
      </c>
      <c r="B895" s="14">
        <v>3.3203100000000001</v>
      </c>
      <c r="C895" s="14">
        <v>40</v>
      </c>
      <c r="D895" s="21">
        <f>VLOOKUP(C895,Eredmények!$G$3:$H$22,2)</f>
        <v>14.330627051304198</v>
      </c>
    </row>
    <row r="896" spans="1:4" x14ac:dyDescent="0.3">
      <c r="A896" s="16" t="s">
        <v>3</v>
      </c>
      <c r="B896" s="14">
        <v>3.3610000000000002</v>
      </c>
      <c r="C896" s="14">
        <v>40</v>
      </c>
      <c r="D896" s="21">
        <f>VLOOKUP(C896,Eredmények!$G$3:$H$22,2)</f>
        <v>14.330627051304198</v>
      </c>
    </row>
    <row r="897" spans="1:4" x14ac:dyDescent="0.3">
      <c r="A897" s="16" t="s">
        <v>3</v>
      </c>
      <c r="B897" s="14">
        <v>4.2480500000000001</v>
      </c>
      <c r="C897" s="14">
        <v>40</v>
      </c>
      <c r="D897" s="21">
        <f>VLOOKUP(C897,Eredmények!$G$3:$H$22,2)</f>
        <v>14.330627051304198</v>
      </c>
    </row>
    <row r="898" spans="1:4" x14ac:dyDescent="0.3">
      <c r="A898" s="16" t="s">
        <v>3</v>
      </c>
      <c r="B898" s="14">
        <v>4.7932899999999998</v>
      </c>
      <c r="C898" s="14">
        <v>40</v>
      </c>
      <c r="D898" s="21">
        <f>VLOOKUP(C898,Eredmények!$G$3:$H$22,2)</f>
        <v>14.330627051304198</v>
      </c>
    </row>
    <row r="899" spans="1:4" x14ac:dyDescent="0.3">
      <c r="A899" s="16" t="s">
        <v>3</v>
      </c>
      <c r="B899" s="14">
        <v>5.0944000000000003</v>
      </c>
      <c r="C899" s="14">
        <v>40</v>
      </c>
      <c r="D899" s="21">
        <f>VLOOKUP(C899,Eredmények!$G$3:$H$22,2)</f>
        <v>14.330627051304198</v>
      </c>
    </row>
    <row r="900" spans="1:4" x14ac:dyDescent="0.3">
      <c r="A900" s="16" t="s">
        <v>3</v>
      </c>
      <c r="B900" s="14">
        <v>4.8339800000000004</v>
      </c>
      <c r="C900" s="14">
        <v>40</v>
      </c>
      <c r="D900" s="21">
        <f>VLOOKUP(C900,Eredmények!$G$3:$H$22,2)</f>
        <v>14.330627051304198</v>
      </c>
    </row>
    <row r="901" spans="1:4" x14ac:dyDescent="0.3">
      <c r="A901" s="16" t="s">
        <v>3</v>
      </c>
      <c r="B901" s="14">
        <v>5.8756500000000003</v>
      </c>
      <c r="C901" s="14">
        <v>40</v>
      </c>
      <c r="D901" s="21">
        <f>VLOOKUP(C901,Eredmények!$G$3:$H$22,2)</f>
        <v>14.330627051304198</v>
      </c>
    </row>
    <row r="902" spans="1:4" x14ac:dyDescent="0.3">
      <c r="A902" s="16" t="s">
        <v>3</v>
      </c>
      <c r="B902" s="14">
        <v>5.5989599999999999</v>
      </c>
      <c r="C902" s="14">
        <v>40</v>
      </c>
      <c r="D902" s="21">
        <f>VLOOKUP(C902,Eredmények!$G$3:$H$22,2)</f>
        <v>14.330627051304198</v>
      </c>
    </row>
    <row r="903" spans="1:4" x14ac:dyDescent="0.3">
      <c r="A903" s="16" t="s">
        <v>3</v>
      </c>
      <c r="B903" s="14">
        <v>6.2662800000000001</v>
      </c>
      <c r="C903" s="14">
        <v>40</v>
      </c>
      <c r="D903" s="21">
        <f>VLOOKUP(C903,Eredmények!$G$3:$H$22,2)</f>
        <v>14.330627051304198</v>
      </c>
    </row>
    <row r="904" spans="1:4" x14ac:dyDescent="0.3">
      <c r="A904" s="16" t="s">
        <v>3</v>
      </c>
      <c r="B904" s="14">
        <v>6.8684900000000004</v>
      </c>
      <c r="C904" s="14">
        <v>40</v>
      </c>
      <c r="D904" s="21">
        <f>VLOOKUP(C904,Eredmények!$G$3:$H$22,2)</f>
        <v>14.330627051304198</v>
      </c>
    </row>
    <row r="905" spans="1:4" x14ac:dyDescent="0.3">
      <c r="A905" s="16" t="s">
        <v>3</v>
      </c>
      <c r="B905" s="14">
        <v>5.6477899999999996</v>
      </c>
      <c r="C905" s="14">
        <v>40</v>
      </c>
      <c r="D905" s="21">
        <f>VLOOKUP(C905,Eredmények!$G$3:$H$22,2)</f>
        <v>14.330627051304198</v>
      </c>
    </row>
    <row r="906" spans="1:4" x14ac:dyDescent="0.3">
      <c r="A906" s="16" t="s">
        <v>3</v>
      </c>
      <c r="B906" s="14">
        <v>5.9570299999999996</v>
      </c>
      <c r="C906" s="14">
        <v>40</v>
      </c>
      <c r="D906" s="21">
        <f>VLOOKUP(C906,Eredmények!$G$3:$H$22,2)</f>
        <v>14.330627051304198</v>
      </c>
    </row>
    <row r="907" spans="1:4" x14ac:dyDescent="0.3">
      <c r="A907" s="16" t="s">
        <v>3</v>
      </c>
      <c r="B907" s="14">
        <v>7.2998000000000003</v>
      </c>
      <c r="C907" s="14">
        <v>40</v>
      </c>
      <c r="D907" s="21">
        <f>VLOOKUP(C907,Eredmények!$G$3:$H$22,2)</f>
        <v>14.330627051304198</v>
      </c>
    </row>
    <row r="908" spans="1:4" x14ac:dyDescent="0.3">
      <c r="A908" s="16" t="s">
        <v>3</v>
      </c>
      <c r="B908" s="14">
        <v>6.4778599999999997</v>
      </c>
      <c r="C908" s="14">
        <v>40</v>
      </c>
      <c r="D908" s="21">
        <f>VLOOKUP(C908,Eredmények!$G$3:$H$22,2)</f>
        <v>14.330627051304198</v>
      </c>
    </row>
    <row r="909" spans="1:4" x14ac:dyDescent="0.3">
      <c r="A909" s="16" t="s">
        <v>3</v>
      </c>
      <c r="B909" s="14">
        <v>7.6578799999999996</v>
      </c>
      <c r="C909" s="14">
        <v>40</v>
      </c>
      <c r="D909" s="21">
        <f>VLOOKUP(C909,Eredmények!$G$3:$H$22,2)</f>
        <v>14.330627051304198</v>
      </c>
    </row>
    <row r="910" spans="1:4" x14ac:dyDescent="0.3">
      <c r="A910" s="16" t="s">
        <v>3</v>
      </c>
      <c r="B910" s="14">
        <v>7.6660199999999996</v>
      </c>
      <c r="C910" s="14">
        <v>40</v>
      </c>
      <c r="D910" s="21">
        <f>VLOOKUP(C910,Eredmények!$G$3:$H$22,2)</f>
        <v>14.330627051304198</v>
      </c>
    </row>
    <row r="911" spans="1:4" x14ac:dyDescent="0.3">
      <c r="A911" s="16" t="s">
        <v>3</v>
      </c>
      <c r="B911" s="14">
        <v>7.4625700000000004</v>
      </c>
      <c r="C911" s="14">
        <v>40</v>
      </c>
      <c r="D911" s="21">
        <f>VLOOKUP(C911,Eredmények!$G$3:$H$22,2)</f>
        <v>14.330627051304198</v>
      </c>
    </row>
    <row r="912" spans="1:4" x14ac:dyDescent="0.3">
      <c r="A912" s="16" t="s">
        <v>3</v>
      </c>
      <c r="B912" s="14">
        <v>8.1624400000000001</v>
      </c>
      <c r="C912" s="14">
        <v>40</v>
      </c>
      <c r="D912" s="21">
        <f>VLOOKUP(C912,Eredmények!$G$3:$H$22,2)</f>
        <v>14.330627051304198</v>
      </c>
    </row>
    <row r="913" spans="1:4" x14ac:dyDescent="0.3">
      <c r="A913" s="16" t="s">
        <v>3</v>
      </c>
      <c r="B913" s="14">
        <v>8.2031200000000002</v>
      </c>
      <c r="C913" s="14">
        <v>40</v>
      </c>
      <c r="D913" s="21">
        <f>VLOOKUP(C913,Eredmények!$G$3:$H$22,2)</f>
        <v>14.330627051304198</v>
      </c>
    </row>
    <row r="914" spans="1:4" x14ac:dyDescent="0.3">
      <c r="A914" s="16" t="s">
        <v>3</v>
      </c>
      <c r="B914" s="14">
        <v>8.3252000000000006</v>
      </c>
      <c r="C914" s="14">
        <v>40</v>
      </c>
      <c r="D914" s="21">
        <f>VLOOKUP(C914,Eredmények!$G$3:$H$22,2)</f>
        <v>14.330627051304198</v>
      </c>
    </row>
    <row r="915" spans="1:4" x14ac:dyDescent="0.3">
      <c r="A915" s="16" t="s">
        <v>3</v>
      </c>
      <c r="B915" s="14">
        <v>8.4553999999999991</v>
      </c>
      <c r="C915" s="14">
        <v>40</v>
      </c>
      <c r="D915" s="21">
        <f>VLOOKUP(C915,Eredmények!$G$3:$H$22,2)</f>
        <v>14.330627051304198</v>
      </c>
    </row>
    <row r="916" spans="1:4" x14ac:dyDescent="0.3">
      <c r="A916" s="16" t="s">
        <v>3</v>
      </c>
      <c r="B916" s="14">
        <v>8.4391300000000005</v>
      </c>
      <c r="C916" s="14">
        <v>40</v>
      </c>
      <c r="D916" s="21">
        <f>VLOOKUP(C916,Eredmények!$G$3:$H$22,2)</f>
        <v>14.330627051304198</v>
      </c>
    </row>
    <row r="917" spans="1:4" x14ac:dyDescent="0.3">
      <c r="A917" s="16" t="s">
        <v>3</v>
      </c>
      <c r="B917" s="14">
        <v>9.05762</v>
      </c>
      <c r="C917" s="14">
        <v>40</v>
      </c>
      <c r="D917" s="21">
        <f>VLOOKUP(C917,Eredmények!$G$3:$H$22,2)</f>
        <v>14.330627051304198</v>
      </c>
    </row>
    <row r="918" spans="1:4" x14ac:dyDescent="0.3">
      <c r="A918" s="16" t="s">
        <v>3</v>
      </c>
      <c r="B918" s="14">
        <v>9.0494800000000009</v>
      </c>
      <c r="C918" s="14">
        <v>40</v>
      </c>
      <c r="D918" s="21">
        <f>VLOOKUP(C918,Eredmények!$G$3:$H$22,2)</f>
        <v>14.330627051304198</v>
      </c>
    </row>
    <row r="919" spans="1:4" x14ac:dyDescent="0.3">
      <c r="A919" s="16" t="s">
        <v>3</v>
      </c>
      <c r="B919" s="14">
        <v>9.0169300000000003</v>
      </c>
      <c r="C919" s="14">
        <v>40</v>
      </c>
      <c r="D919" s="21">
        <f>VLOOKUP(C919,Eredmények!$G$3:$H$22,2)</f>
        <v>14.330627051304198</v>
      </c>
    </row>
    <row r="920" spans="1:4" x14ac:dyDescent="0.3">
      <c r="A920" s="16" t="s">
        <v>3</v>
      </c>
      <c r="B920" s="14">
        <v>9.0738900000000005</v>
      </c>
      <c r="C920" s="14">
        <v>40</v>
      </c>
      <c r="D920" s="21">
        <f>VLOOKUP(C920,Eredmények!$G$3:$H$22,2)</f>
        <v>14.330627051304198</v>
      </c>
    </row>
    <row r="921" spans="1:4" x14ac:dyDescent="0.3">
      <c r="A921" s="16" t="s">
        <v>3</v>
      </c>
      <c r="B921" s="14">
        <v>9.2610700000000001</v>
      </c>
      <c r="C921" s="14">
        <v>40</v>
      </c>
      <c r="D921" s="21">
        <f>VLOOKUP(C921,Eredmények!$G$3:$H$22,2)</f>
        <v>14.330627051304198</v>
      </c>
    </row>
    <row r="922" spans="1:4" x14ac:dyDescent="0.3">
      <c r="A922" s="16" t="s">
        <v>3</v>
      </c>
      <c r="B922" s="14">
        <v>9.0169300000000003</v>
      </c>
      <c r="C922" s="14">
        <v>40</v>
      </c>
      <c r="D922" s="21">
        <f>VLOOKUP(C922,Eredmények!$G$3:$H$22,2)</f>
        <v>14.330627051304198</v>
      </c>
    </row>
    <row r="923" spans="1:4" x14ac:dyDescent="0.3">
      <c r="A923" s="16" t="s">
        <v>3</v>
      </c>
      <c r="B923" s="14">
        <v>9.69238</v>
      </c>
      <c r="C923" s="14">
        <v>40</v>
      </c>
      <c r="D923" s="21">
        <f>VLOOKUP(C923,Eredmények!$G$3:$H$22,2)</f>
        <v>14.330627051304198</v>
      </c>
    </row>
    <row r="924" spans="1:4" x14ac:dyDescent="0.3">
      <c r="A924" s="16" t="s">
        <v>3</v>
      </c>
      <c r="B924" s="14">
        <v>10.6934</v>
      </c>
      <c r="C924" s="14">
        <v>40</v>
      </c>
      <c r="D924" s="21">
        <f>VLOOKUP(C924,Eredmények!$G$3:$H$22,2)</f>
        <v>14.330627051304198</v>
      </c>
    </row>
    <row r="925" spans="1:4" x14ac:dyDescent="0.3">
      <c r="A925" s="16" t="s">
        <v>3</v>
      </c>
      <c r="B925" s="14">
        <v>9.6598299999999995</v>
      </c>
      <c r="C925" s="14">
        <v>40</v>
      </c>
      <c r="D925" s="21">
        <f>VLOOKUP(C925,Eredmények!$G$3:$H$22,2)</f>
        <v>14.330627051304198</v>
      </c>
    </row>
    <row r="926" spans="1:4" x14ac:dyDescent="0.3">
      <c r="A926" s="16" t="s">
        <v>3</v>
      </c>
      <c r="B926" s="14">
        <v>10.4818</v>
      </c>
      <c r="C926" s="14">
        <v>40</v>
      </c>
      <c r="D926" s="21">
        <f>VLOOKUP(C926,Eredmények!$G$3:$H$22,2)</f>
        <v>14.330627051304198</v>
      </c>
    </row>
    <row r="927" spans="1:4" x14ac:dyDescent="0.3">
      <c r="A927" s="16" t="s">
        <v>3</v>
      </c>
      <c r="B927" s="14">
        <v>10.7666</v>
      </c>
      <c r="C927" s="14">
        <v>40</v>
      </c>
      <c r="D927" s="21">
        <f>VLOOKUP(C927,Eredmények!$G$3:$H$22,2)</f>
        <v>14.330627051304198</v>
      </c>
    </row>
    <row r="928" spans="1:4" x14ac:dyDescent="0.3">
      <c r="A928" s="16" t="s">
        <v>3</v>
      </c>
      <c r="B928" s="14">
        <v>9.9121100000000002</v>
      </c>
      <c r="C928" s="14">
        <v>40</v>
      </c>
      <c r="D928" s="21">
        <f>VLOOKUP(C928,Eredmények!$G$3:$H$22,2)</f>
        <v>14.330627051304198</v>
      </c>
    </row>
    <row r="929" spans="1:4" x14ac:dyDescent="0.3">
      <c r="A929" s="16" t="s">
        <v>3</v>
      </c>
      <c r="B929" s="14">
        <v>9.9039699999999993</v>
      </c>
      <c r="C929" s="14">
        <v>40</v>
      </c>
      <c r="D929" s="21">
        <f>VLOOKUP(C929,Eredmények!$G$3:$H$22,2)</f>
        <v>14.330627051304198</v>
      </c>
    </row>
    <row r="930" spans="1:4" x14ac:dyDescent="0.3">
      <c r="A930" s="16" t="s">
        <v>3</v>
      </c>
      <c r="B930" s="14">
        <v>10.4329</v>
      </c>
      <c r="C930" s="14">
        <v>40</v>
      </c>
      <c r="D930" s="21">
        <f>VLOOKUP(C930,Eredmények!$G$3:$H$22,2)</f>
        <v>14.330627051304198</v>
      </c>
    </row>
    <row r="931" spans="1:4" x14ac:dyDescent="0.3">
      <c r="A931" s="16" t="s">
        <v>3</v>
      </c>
      <c r="B931" s="14">
        <v>10.5062</v>
      </c>
      <c r="C931" s="14">
        <v>40</v>
      </c>
      <c r="D931" s="21">
        <f>VLOOKUP(C931,Eredmények!$G$3:$H$22,2)</f>
        <v>14.330627051304198</v>
      </c>
    </row>
    <row r="932" spans="1:4" x14ac:dyDescent="0.3">
      <c r="A932" s="16" t="s">
        <v>3</v>
      </c>
      <c r="B932" s="14">
        <v>10.351599999999999</v>
      </c>
      <c r="C932" s="14">
        <v>40</v>
      </c>
      <c r="D932" s="21">
        <f>VLOOKUP(C932,Eredmények!$G$3:$H$22,2)</f>
        <v>14.330627051304198</v>
      </c>
    </row>
    <row r="933" spans="1:4" x14ac:dyDescent="0.3">
      <c r="A933" s="16" t="s">
        <v>3</v>
      </c>
      <c r="B933" s="14">
        <v>10.848000000000001</v>
      </c>
      <c r="C933" s="14">
        <v>40</v>
      </c>
      <c r="D933" s="21">
        <f>VLOOKUP(C933,Eredmények!$G$3:$H$22,2)</f>
        <v>14.330627051304198</v>
      </c>
    </row>
    <row r="934" spans="1:4" x14ac:dyDescent="0.3">
      <c r="A934" s="16" t="s">
        <v>3</v>
      </c>
      <c r="B934" s="14">
        <v>10.9863</v>
      </c>
      <c r="C934" s="14">
        <v>40</v>
      </c>
      <c r="D934" s="21">
        <f>VLOOKUP(C934,Eredmények!$G$3:$H$22,2)</f>
        <v>14.330627051304198</v>
      </c>
    </row>
    <row r="935" spans="1:4" x14ac:dyDescent="0.3">
      <c r="A935" s="16" t="s">
        <v>3</v>
      </c>
      <c r="B935" s="14">
        <v>10.872400000000001</v>
      </c>
      <c r="C935" s="14">
        <v>40</v>
      </c>
      <c r="D935" s="21">
        <f>VLOOKUP(C935,Eredmények!$G$3:$H$22,2)</f>
        <v>14.330627051304198</v>
      </c>
    </row>
    <row r="936" spans="1:4" x14ac:dyDescent="0.3">
      <c r="A936" s="16" t="s">
        <v>3</v>
      </c>
      <c r="B936" s="14">
        <v>11.3932</v>
      </c>
      <c r="C936" s="14">
        <v>40</v>
      </c>
      <c r="D936" s="21">
        <f>VLOOKUP(C936,Eredmények!$G$3:$H$22,2)</f>
        <v>14.330627051304198</v>
      </c>
    </row>
    <row r="937" spans="1:4" x14ac:dyDescent="0.3">
      <c r="A937" s="16" t="s">
        <v>3</v>
      </c>
      <c r="B937" s="14">
        <v>11.3688</v>
      </c>
      <c r="C937" s="14">
        <v>40</v>
      </c>
      <c r="D937" s="21">
        <f>VLOOKUP(C937,Eredmények!$G$3:$H$22,2)</f>
        <v>14.330627051304198</v>
      </c>
    </row>
    <row r="938" spans="1:4" x14ac:dyDescent="0.3">
      <c r="A938" s="16" t="s">
        <v>3</v>
      </c>
      <c r="B938" s="14">
        <v>11.686199999999999</v>
      </c>
      <c r="C938" s="14">
        <v>40</v>
      </c>
      <c r="D938" s="21">
        <f>VLOOKUP(C938,Eredmények!$G$3:$H$22,2)</f>
        <v>14.330627051304198</v>
      </c>
    </row>
    <row r="939" spans="1:4" x14ac:dyDescent="0.3">
      <c r="A939" s="16" t="s">
        <v>3</v>
      </c>
      <c r="B939" s="14">
        <v>10.848000000000001</v>
      </c>
      <c r="C939" s="14">
        <v>40</v>
      </c>
      <c r="D939" s="21">
        <f>VLOOKUP(C939,Eredmények!$G$3:$H$22,2)</f>
        <v>14.330627051304198</v>
      </c>
    </row>
    <row r="940" spans="1:4" x14ac:dyDescent="0.3">
      <c r="A940" s="16" t="s">
        <v>3</v>
      </c>
      <c r="B940" s="14">
        <v>11.4665</v>
      </c>
      <c r="C940" s="14">
        <v>40</v>
      </c>
      <c r="D940" s="21">
        <f>VLOOKUP(C940,Eredmények!$G$3:$H$22,2)</f>
        <v>14.330627051304198</v>
      </c>
    </row>
    <row r="941" spans="1:4" x14ac:dyDescent="0.3">
      <c r="A941" s="16" t="s">
        <v>3</v>
      </c>
      <c r="B941" s="14">
        <v>11.7676</v>
      </c>
      <c r="C941" s="14">
        <v>40</v>
      </c>
      <c r="D941" s="21">
        <f>VLOOKUP(C941,Eredmények!$G$3:$H$22,2)</f>
        <v>14.330627051304198</v>
      </c>
    </row>
    <row r="942" spans="1:4" x14ac:dyDescent="0.3">
      <c r="A942" s="16" t="s">
        <v>3</v>
      </c>
      <c r="B942" s="14">
        <v>11.3444</v>
      </c>
      <c r="C942" s="14">
        <v>40</v>
      </c>
      <c r="D942" s="21">
        <f>VLOOKUP(C942,Eredmények!$G$3:$H$22,2)</f>
        <v>14.330627051304198</v>
      </c>
    </row>
    <row r="943" spans="1:4" x14ac:dyDescent="0.3">
      <c r="A943" s="16" t="s">
        <v>3</v>
      </c>
      <c r="B943" s="14">
        <v>11.604799999999999</v>
      </c>
      <c r="C943" s="14">
        <v>40</v>
      </c>
      <c r="D943" s="21">
        <f>VLOOKUP(C943,Eredmények!$G$3:$H$22,2)</f>
        <v>14.330627051304198</v>
      </c>
    </row>
    <row r="944" spans="1:4" x14ac:dyDescent="0.3">
      <c r="A944" s="16" t="s">
        <v>3</v>
      </c>
      <c r="B944" s="14">
        <v>11.832700000000001</v>
      </c>
      <c r="C944" s="14">
        <v>40</v>
      </c>
      <c r="D944" s="21">
        <f>VLOOKUP(C944,Eredmények!$G$3:$H$22,2)</f>
        <v>14.330627051304198</v>
      </c>
    </row>
    <row r="945" spans="1:4" x14ac:dyDescent="0.3">
      <c r="A945" s="16" t="s">
        <v>3</v>
      </c>
      <c r="B945" s="14">
        <v>12.0036</v>
      </c>
      <c r="C945" s="14">
        <v>40</v>
      </c>
      <c r="D945" s="21">
        <f>VLOOKUP(C945,Eredmények!$G$3:$H$22,2)</f>
        <v>14.330627051304198</v>
      </c>
    </row>
    <row r="946" spans="1:4" x14ac:dyDescent="0.3">
      <c r="A946" s="16" t="s">
        <v>3</v>
      </c>
      <c r="B946" s="14">
        <v>12.2803</v>
      </c>
      <c r="C946" s="14">
        <v>40</v>
      </c>
      <c r="D946" s="21">
        <f>VLOOKUP(C946,Eredmények!$G$3:$H$22,2)</f>
        <v>14.330627051304198</v>
      </c>
    </row>
    <row r="947" spans="1:4" x14ac:dyDescent="0.3">
      <c r="A947" s="16" t="s">
        <v>3</v>
      </c>
      <c r="B947" s="14">
        <v>11.8408</v>
      </c>
      <c r="C947" s="14">
        <v>40</v>
      </c>
      <c r="D947" s="21">
        <f>VLOOKUP(C947,Eredmények!$G$3:$H$22,2)</f>
        <v>14.330627051304198</v>
      </c>
    </row>
    <row r="948" spans="1:4" x14ac:dyDescent="0.3">
      <c r="A948" s="16" t="s">
        <v>3</v>
      </c>
      <c r="B948" s="14">
        <v>11.8164</v>
      </c>
      <c r="C948" s="14">
        <v>40</v>
      </c>
      <c r="D948" s="21">
        <f>VLOOKUP(C948,Eredmények!$G$3:$H$22,2)</f>
        <v>14.330627051304198</v>
      </c>
    </row>
    <row r="949" spans="1:4" x14ac:dyDescent="0.3">
      <c r="A949" s="16" t="s">
        <v>3</v>
      </c>
      <c r="B949" s="14">
        <v>12.239599999999999</v>
      </c>
      <c r="C949" s="14">
        <v>40</v>
      </c>
      <c r="D949" s="21">
        <f>VLOOKUP(C949,Eredmények!$G$3:$H$22,2)</f>
        <v>14.330627051304198</v>
      </c>
    </row>
    <row r="950" spans="1:4" x14ac:dyDescent="0.3">
      <c r="A950" s="16" t="s">
        <v>3</v>
      </c>
      <c r="B950" s="14">
        <v>12.3698</v>
      </c>
      <c r="C950" s="14">
        <v>40</v>
      </c>
      <c r="D950" s="21">
        <f>VLOOKUP(C950,Eredmények!$G$3:$H$22,2)</f>
        <v>14.330627051304198</v>
      </c>
    </row>
    <row r="951" spans="1:4" x14ac:dyDescent="0.3">
      <c r="A951" s="16" t="s">
        <v>3</v>
      </c>
      <c r="B951" s="14">
        <v>12.491899999999999</v>
      </c>
      <c r="C951" s="14">
        <v>40</v>
      </c>
      <c r="D951" s="21">
        <f>VLOOKUP(C951,Eredmények!$G$3:$H$22,2)</f>
        <v>14.330627051304198</v>
      </c>
    </row>
    <row r="952" spans="1:4" x14ac:dyDescent="0.3">
      <c r="A952" s="16" t="s">
        <v>3</v>
      </c>
      <c r="B952" s="14">
        <v>12.2965</v>
      </c>
      <c r="C952" s="14">
        <v>40</v>
      </c>
      <c r="D952" s="21">
        <f>VLOOKUP(C952,Eredmények!$G$3:$H$22,2)</f>
        <v>14.330627051304198</v>
      </c>
    </row>
    <row r="953" spans="1:4" x14ac:dyDescent="0.3">
      <c r="A953" s="16" t="s">
        <v>3</v>
      </c>
      <c r="B953" s="14">
        <v>12.215199999999999</v>
      </c>
      <c r="C953" s="14">
        <v>40</v>
      </c>
      <c r="D953" s="21">
        <f>VLOOKUP(C953,Eredmények!$G$3:$H$22,2)</f>
        <v>14.330627051304198</v>
      </c>
    </row>
    <row r="954" spans="1:4" x14ac:dyDescent="0.3">
      <c r="A954" s="16" t="s">
        <v>3</v>
      </c>
      <c r="B954" s="14">
        <v>12.3779</v>
      </c>
      <c r="C954" s="14">
        <v>40</v>
      </c>
      <c r="D954" s="21">
        <f>VLOOKUP(C954,Eredmények!$G$3:$H$22,2)</f>
        <v>14.330627051304198</v>
      </c>
    </row>
    <row r="955" spans="1:4" x14ac:dyDescent="0.3">
      <c r="A955" s="16" t="s">
        <v>3</v>
      </c>
      <c r="B955" s="14">
        <v>12.6709</v>
      </c>
      <c r="C955" s="14">
        <v>40</v>
      </c>
      <c r="D955" s="21">
        <f>VLOOKUP(C955,Eredmények!$G$3:$H$22,2)</f>
        <v>14.330627051304198</v>
      </c>
    </row>
    <row r="956" spans="1:4" x14ac:dyDescent="0.3">
      <c r="A956" s="16" t="s">
        <v>3</v>
      </c>
      <c r="B956" s="14">
        <v>12.5814</v>
      </c>
      <c r="C956" s="14">
        <v>40</v>
      </c>
      <c r="D956" s="21">
        <f>VLOOKUP(C956,Eredmények!$G$3:$H$22,2)</f>
        <v>14.330627051304198</v>
      </c>
    </row>
    <row r="957" spans="1:4" x14ac:dyDescent="0.3">
      <c r="A957" s="16" t="s">
        <v>3</v>
      </c>
      <c r="B957" s="14">
        <v>12.679</v>
      </c>
      <c r="C957" s="14">
        <v>40</v>
      </c>
      <c r="D957" s="21">
        <f>VLOOKUP(C957,Eredmények!$G$3:$H$22,2)</f>
        <v>14.330627051304198</v>
      </c>
    </row>
    <row r="958" spans="1:4" x14ac:dyDescent="0.3">
      <c r="A958" s="16" t="s">
        <v>3</v>
      </c>
      <c r="B958" s="14">
        <v>12.508100000000001</v>
      </c>
      <c r="C958" s="14">
        <v>40</v>
      </c>
      <c r="D958" s="21">
        <f>VLOOKUP(C958,Eredmények!$G$3:$H$22,2)</f>
        <v>14.330627051304198</v>
      </c>
    </row>
    <row r="959" spans="1:4" x14ac:dyDescent="0.3">
      <c r="A959" s="16" t="s">
        <v>3</v>
      </c>
      <c r="B959" s="14">
        <v>12.5244</v>
      </c>
      <c r="C959" s="14">
        <v>40</v>
      </c>
      <c r="D959" s="21">
        <f>VLOOKUP(C959,Eredmények!$G$3:$H$22,2)</f>
        <v>14.330627051304198</v>
      </c>
    </row>
    <row r="960" spans="1:4" x14ac:dyDescent="0.3">
      <c r="A960" s="16" t="s">
        <v>3</v>
      </c>
      <c r="B960" s="14">
        <v>13.1348</v>
      </c>
      <c r="C960" s="14">
        <v>40</v>
      </c>
      <c r="D960" s="21">
        <f>VLOOKUP(C960,Eredmények!$G$3:$H$22,2)</f>
        <v>14.330627051304198</v>
      </c>
    </row>
    <row r="961" spans="1:4" x14ac:dyDescent="0.3">
      <c r="A961" s="16" t="s">
        <v>3</v>
      </c>
      <c r="B961" s="14">
        <v>13.224299999999999</v>
      </c>
      <c r="C961" s="14">
        <v>40</v>
      </c>
      <c r="D961" s="21">
        <f>VLOOKUP(C961,Eredmények!$G$3:$H$22,2)</f>
        <v>14.330627051304198</v>
      </c>
    </row>
    <row r="962" spans="1:4" x14ac:dyDescent="0.3">
      <c r="A962" s="16" t="s">
        <v>3</v>
      </c>
      <c r="B962" s="14">
        <v>12.6953</v>
      </c>
      <c r="C962" s="14">
        <v>40</v>
      </c>
      <c r="D962" s="21">
        <f>VLOOKUP(C962,Eredmények!$G$3:$H$22,2)</f>
        <v>14.330627051304198</v>
      </c>
    </row>
    <row r="963" spans="1:4" x14ac:dyDescent="0.3">
      <c r="A963" s="16" t="s">
        <v>3</v>
      </c>
      <c r="B963" s="14">
        <v>13.118499999999999</v>
      </c>
      <c r="C963" s="14">
        <v>40</v>
      </c>
      <c r="D963" s="21">
        <f>VLOOKUP(C963,Eredmények!$G$3:$H$22,2)</f>
        <v>14.330627051304198</v>
      </c>
    </row>
    <row r="964" spans="1:4" x14ac:dyDescent="0.3">
      <c r="A964" s="16" t="s">
        <v>3</v>
      </c>
      <c r="B964" s="14">
        <v>13.037100000000001</v>
      </c>
      <c r="C964" s="14">
        <v>40</v>
      </c>
      <c r="D964" s="21">
        <f>VLOOKUP(C964,Eredmények!$G$3:$H$22,2)</f>
        <v>14.330627051304198</v>
      </c>
    </row>
    <row r="965" spans="1:4" x14ac:dyDescent="0.3">
      <c r="A965" s="16" t="s">
        <v>3</v>
      </c>
      <c r="B965" s="14">
        <v>13.029</v>
      </c>
      <c r="C965" s="14">
        <v>40</v>
      </c>
      <c r="D965" s="21">
        <f>VLOOKUP(C965,Eredmények!$G$3:$H$22,2)</f>
        <v>14.330627051304198</v>
      </c>
    </row>
    <row r="966" spans="1:4" x14ac:dyDescent="0.3">
      <c r="A966" s="16" t="s">
        <v>3</v>
      </c>
      <c r="B966" s="14">
        <v>12.8337</v>
      </c>
      <c r="C966" s="14">
        <v>40</v>
      </c>
      <c r="D966" s="21">
        <f>VLOOKUP(C966,Eredmények!$G$3:$H$22,2)</f>
        <v>14.330627051304198</v>
      </c>
    </row>
    <row r="967" spans="1:4" x14ac:dyDescent="0.3">
      <c r="A967" s="16" t="s">
        <v>3</v>
      </c>
      <c r="B967" s="14">
        <v>13.720700000000001</v>
      </c>
      <c r="C967" s="14">
        <v>40</v>
      </c>
      <c r="D967" s="21">
        <f>VLOOKUP(C967,Eredmények!$G$3:$H$22,2)</f>
        <v>14.330627051304198</v>
      </c>
    </row>
    <row r="968" spans="1:4" x14ac:dyDescent="0.3">
      <c r="A968" s="16" t="s">
        <v>3</v>
      </c>
      <c r="B968" s="14">
        <v>13.2324</v>
      </c>
      <c r="C968" s="14">
        <v>40</v>
      </c>
      <c r="D968" s="21">
        <f>VLOOKUP(C968,Eredmények!$G$3:$H$22,2)</f>
        <v>14.330627051304198</v>
      </c>
    </row>
    <row r="969" spans="1:4" x14ac:dyDescent="0.3">
      <c r="A969" s="16" t="s">
        <v>3</v>
      </c>
      <c r="B969" s="14">
        <v>12.7197</v>
      </c>
      <c r="C969" s="14">
        <v>40</v>
      </c>
      <c r="D969" s="21">
        <f>VLOOKUP(C969,Eredmények!$G$3:$H$22,2)</f>
        <v>14.330627051304198</v>
      </c>
    </row>
    <row r="970" spans="1:4" x14ac:dyDescent="0.3">
      <c r="A970" s="16" t="s">
        <v>3</v>
      </c>
      <c r="B970" s="14">
        <v>13.012700000000001</v>
      </c>
      <c r="C970" s="14">
        <v>40</v>
      </c>
      <c r="D970" s="21">
        <f>VLOOKUP(C970,Eredmények!$G$3:$H$22,2)</f>
        <v>14.330627051304198</v>
      </c>
    </row>
    <row r="971" spans="1:4" x14ac:dyDescent="0.3">
      <c r="A971" s="16" t="s">
        <v>3</v>
      </c>
      <c r="B971" s="14">
        <v>13.8916</v>
      </c>
      <c r="C971" s="14">
        <v>40</v>
      </c>
      <c r="D971" s="21">
        <f>VLOOKUP(C971,Eredmények!$G$3:$H$22,2)</f>
        <v>14.330627051304198</v>
      </c>
    </row>
    <row r="972" spans="1:4" x14ac:dyDescent="0.3">
      <c r="A972" s="16" t="s">
        <v>3</v>
      </c>
      <c r="B972" s="14">
        <v>12.8988</v>
      </c>
      <c r="C972" s="14">
        <v>40</v>
      </c>
      <c r="D972" s="21">
        <f>VLOOKUP(C972,Eredmények!$G$3:$H$22,2)</f>
        <v>14.330627051304198</v>
      </c>
    </row>
    <row r="973" spans="1:4" x14ac:dyDescent="0.3">
      <c r="A973" s="16" t="s">
        <v>3</v>
      </c>
      <c r="B973" s="14">
        <v>12.8743</v>
      </c>
      <c r="C973" s="14">
        <v>40</v>
      </c>
      <c r="D973" s="21">
        <f>VLOOKUP(C973,Eredmények!$G$3:$H$22,2)</f>
        <v>14.330627051304198</v>
      </c>
    </row>
    <row r="974" spans="1:4" x14ac:dyDescent="0.3">
      <c r="A974" s="16" t="s">
        <v>3</v>
      </c>
      <c r="B974" s="14">
        <v>13.5335</v>
      </c>
      <c r="C974" s="14">
        <v>40</v>
      </c>
      <c r="D974" s="21">
        <f>VLOOKUP(C974,Eredmények!$G$3:$H$22,2)</f>
        <v>14.330627051304198</v>
      </c>
    </row>
    <row r="975" spans="1:4" x14ac:dyDescent="0.3">
      <c r="A975" s="16" t="s">
        <v>3</v>
      </c>
      <c r="B975" s="14">
        <v>13.1022</v>
      </c>
      <c r="C975" s="14">
        <v>40</v>
      </c>
      <c r="D975" s="21">
        <f>VLOOKUP(C975,Eredmények!$G$3:$H$22,2)</f>
        <v>14.330627051304198</v>
      </c>
    </row>
    <row r="976" spans="1:4" x14ac:dyDescent="0.3">
      <c r="A976" s="16" t="s">
        <v>3</v>
      </c>
      <c r="B976" s="14">
        <v>12.8825</v>
      </c>
      <c r="C976" s="14">
        <v>40</v>
      </c>
      <c r="D976" s="21">
        <f>VLOOKUP(C976,Eredmények!$G$3:$H$22,2)</f>
        <v>14.330627051304198</v>
      </c>
    </row>
    <row r="977" spans="1:4" x14ac:dyDescent="0.3">
      <c r="A977" s="16" t="s">
        <v>3</v>
      </c>
      <c r="B977" s="14">
        <v>13.8428</v>
      </c>
      <c r="C977" s="14">
        <v>40</v>
      </c>
      <c r="D977" s="21">
        <f>VLOOKUP(C977,Eredmények!$G$3:$H$22,2)</f>
        <v>14.330627051304198</v>
      </c>
    </row>
    <row r="978" spans="1:4" x14ac:dyDescent="0.3">
      <c r="A978" s="16" t="s">
        <v>3</v>
      </c>
      <c r="B978" s="14">
        <v>13.4603</v>
      </c>
      <c r="C978" s="14">
        <v>40</v>
      </c>
      <c r="D978" s="21">
        <f>VLOOKUP(C978,Eredmények!$G$3:$H$22,2)</f>
        <v>14.330627051304198</v>
      </c>
    </row>
    <row r="979" spans="1:4" x14ac:dyDescent="0.3">
      <c r="A979" s="16" t="s">
        <v>3</v>
      </c>
      <c r="B979" s="14">
        <v>13.208</v>
      </c>
      <c r="C979" s="14">
        <v>40</v>
      </c>
      <c r="D979" s="21">
        <f>VLOOKUP(C979,Eredmények!$G$3:$H$22,2)</f>
        <v>14.330627051304198</v>
      </c>
    </row>
    <row r="980" spans="1:4" x14ac:dyDescent="0.3">
      <c r="A980" s="16" t="s">
        <v>3</v>
      </c>
      <c r="B980" s="14">
        <v>13.476599999999999</v>
      </c>
      <c r="C980" s="14">
        <v>40</v>
      </c>
      <c r="D980" s="21">
        <f>VLOOKUP(C980,Eredmények!$G$3:$H$22,2)</f>
        <v>14.330627051304198</v>
      </c>
    </row>
    <row r="981" spans="1:4" x14ac:dyDescent="0.3">
      <c r="A981" s="16" t="s">
        <v>3</v>
      </c>
      <c r="B981" s="14">
        <v>13.191700000000001</v>
      </c>
      <c r="C981" s="14">
        <v>40</v>
      </c>
      <c r="D981" s="21">
        <f>VLOOKUP(C981,Eredmények!$G$3:$H$22,2)</f>
        <v>14.330627051304198</v>
      </c>
    </row>
    <row r="982" spans="1:4" x14ac:dyDescent="0.3">
      <c r="A982" s="16" t="s">
        <v>3</v>
      </c>
      <c r="B982" s="14">
        <v>14.209</v>
      </c>
      <c r="C982" s="14">
        <v>40</v>
      </c>
      <c r="D982" s="21">
        <f>VLOOKUP(C982,Eredmények!$G$3:$H$22,2)</f>
        <v>14.330627051304198</v>
      </c>
    </row>
    <row r="983" spans="1:4" x14ac:dyDescent="0.3">
      <c r="A983" s="16" t="s">
        <v>3</v>
      </c>
      <c r="B983" s="14">
        <v>13.4115</v>
      </c>
      <c r="C983" s="14">
        <v>40</v>
      </c>
      <c r="D983" s="21">
        <f>VLOOKUP(C983,Eredmények!$G$3:$H$22,2)</f>
        <v>14.330627051304198</v>
      </c>
    </row>
    <row r="984" spans="1:4" x14ac:dyDescent="0.3">
      <c r="A984" s="16" t="s">
        <v>3</v>
      </c>
      <c r="B984" s="14">
        <v>13.9648</v>
      </c>
      <c r="C984" s="14">
        <v>40</v>
      </c>
      <c r="D984" s="21">
        <f>VLOOKUP(C984,Eredmények!$G$3:$H$22,2)</f>
        <v>14.330627051304198</v>
      </c>
    </row>
    <row r="985" spans="1:4" x14ac:dyDescent="0.3">
      <c r="A985" s="16" t="s">
        <v>3</v>
      </c>
      <c r="B985" s="14">
        <v>13.500999999999999</v>
      </c>
      <c r="C985" s="14">
        <v>40</v>
      </c>
      <c r="D985" s="21">
        <f>VLOOKUP(C985,Eredmények!$G$3:$H$22,2)</f>
        <v>14.330627051304198</v>
      </c>
    </row>
    <row r="986" spans="1:4" x14ac:dyDescent="0.3">
      <c r="A986" s="16" t="s">
        <v>3</v>
      </c>
      <c r="B986" s="14">
        <v>14.3066</v>
      </c>
      <c r="C986" s="14">
        <v>40</v>
      </c>
      <c r="D986" s="21">
        <f>VLOOKUP(C986,Eredmények!$G$3:$H$22,2)</f>
        <v>14.330627051304198</v>
      </c>
    </row>
    <row r="987" spans="1:4" x14ac:dyDescent="0.3">
      <c r="A987" s="16" t="s">
        <v>3</v>
      </c>
      <c r="B987" s="14">
        <v>13.6882</v>
      </c>
      <c r="C987" s="14">
        <v>40</v>
      </c>
      <c r="D987" s="21">
        <f>VLOOKUP(C987,Eredmények!$G$3:$H$22,2)</f>
        <v>14.330627051304198</v>
      </c>
    </row>
    <row r="988" spans="1:4" x14ac:dyDescent="0.3">
      <c r="A988" s="16" t="s">
        <v>3</v>
      </c>
      <c r="B988" s="14">
        <v>13.973000000000001</v>
      </c>
      <c r="C988" s="14">
        <v>40</v>
      </c>
      <c r="D988" s="21">
        <f>VLOOKUP(C988,Eredmények!$G$3:$H$22,2)</f>
        <v>14.330627051304198</v>
      </c>
    </row>
    <row r="989" spans="1:4" x14ac:dyDescent="0.3">
      <c r="A989" s="16" t="s">
        <v>3</v>
      </c>
      <c r="B989" s="14">
        <v>13.265000000000001</v>
      </c>
      <c r="C989" s="14">
        <v>40</v>
      </c>
      <c r="D989" s="21">
        <f>VLOOKUP(C989,Eredmények!$G$3:$H$22,2)</f>
        <v>14.330627051304198</v>
      </c>
    </row>
    <row r="990" spans="1:4" x14ac:dyDescent="0.3">
      <c r="A990" s="16" t="s">
        <v>3</v>
      </c>
      <c r="B990" s="14">
        <v>14.054399999999999</v>
      </c>
      <c r="C990" s="14">
        <v>40</v>
      </c>
      <c r="D990" s="21">
        <f>VLOOKUP(C990,Eredmények!$G$3:$H$22,2)</f>
        <v>14.330627051304198</v>
      </c>
    </row>
    <row r="991" spans="1:4" x14ac:dyDescent="0.3">
      <c r="A991" s="16" t="s">
        <v>3</v>
      </c>
      <c r="B991" s="14">
        <v>13.289400000000001</v>
      </c>
      <c r="C991" s="14">
        <v>40</v>
      </c>
      <c r="D991" s="21">
        <f>VLOOKUP(C991,Eredmények!$G$3:$H$22,2)</f>
        <v>14.330627051304198</v>
      </c>
    </row>
    <row r="992" spans="1:4" x14ac:dyDescent="0.3">
      <c r="A992" s="16" t="s">
        <v>3</v>
      </c>
      <c r="B992" s="14">
        <v>13.9079</v>
      </c>
      <c r="C992" s="14">
        <v>40</v>
      </c>
      <c r="D992" s="21">
        <f>VLOOKUP(C992,Eredmények!$G$3:$H$22,2)</f>
        <v>14.330627051304198</v>
      </c>
    </row>
    <row r="993" spans="1:4" x14ac:dyDescent="0.3">
      <c r="A993" s="16" t="s">
        <v>3</v>
      </c>
      <c r="B993" s="14">
        <v>13.4847</v>
      </c>
      <c r="C993" s="14">
        <v>40</v>
      </c>
      <c r="D993" s="21">
        <f>VLOOKUP(C993,Eredmények!$G$3:$H$22,2)</f>
        <v>14.330627051304198</v>
      </c>
    </row>
    <row r="994" spans="1:4" x14ac:dyDescent="0.3">
      <c r="A994" s="16" t="s">
        <v>3</v>
      </c>
      <c r="B994" s="14">
        <v>13.973000000000001</v>
      </c>
      <c r="C994" s="14">
        <v>40</v>
      </c>
      <c r="D994" s="21">
        <f>VLOOKUP(C994,Eredmények!$G$3:$H$22,2)</f>
        <v>14.330627051304198</v>
      </c>
    </row>
    <row r="995" spans="1:4" x14ac:dyDescent="0.3">
      <c r="A995" s="16" t="s">
        <v>3</v>
      </c>
      <c r="B995" s="14">
        <v>14.6973</v>
      </c>
      <c r="C995" s="14">
        <v>40</v>
      </c>
      <c r="D995" s="21">
        <f>VLOOKUP(C995,Eredmények!$G$3:$H$22,2)</f>
        <v>14.330627051304198</v>
      </c>
    </row>
    <row r="996" spans="1:4" x14ac:dyDescent="0.3">
      <c r="A996" s="16" t="s">
        <v>3</v>
      </c>
      <c r="B996" s="14">
        <v>13.802099999999999</v>
      </c>
      <c r="C996" s="14">
        <v>40</v>
      </c>
      <c r="D996" s="21">
        <f>VLOOKUP(C996,Eredmények!$G$3:$H$22,2)</f>
        <v>14.330627051304198</v>
      </c>
    </row>
    <row r="997" spans="1:4" x14ac:dyDescent="0.3">
      <c r="A997" s="16" t="s">
        <v>3</v>
      </c>
      <c r="B997" s="14">
        <v>14.680999999999999</v>
      </c>
      <c r="C997" s="14">
        <v>40</v>
      </c>
      <c r="D997" s="21">
        <f>VLOOKUP(C997,Eredmények!$G$3:$H$22,2)</f>
        <v>14.330627051304198</v>
      </c>
    </row>
    <row r="998" spans="1:4" x14ac:dyDescent="0.3">
      <c r="A998" s="16" t="s">
        <v>3</v>
      </c>
      <c r="B998" s="14">
        <v>13.859</v>
      </c>
      <c r="C998" s="14">
        <v>40</v>
      </c>
      <c r="D998" s="21">
        <f>VLOOKUP(C998,Eredmények!$G$3:$H$22,2)</f>
        <v>14.330627051304198</v>
      </c>
    </row>
    <row r="999" spans="1:4" x14ac:dyDescent="0.3">
      <c r="A999" s="16" t="s">
        <v>3</v>
      </c>
      <c r="B999" s="14">
        <v>14.2578</v>
      </c>
      <c r="C999" s="14">
        <v>40</v>
      </c>
      <c r="D999" s="21">
        <f>VLOOKUP(C999,Eredmények!$G$3:$H$22,2)</f>
        <v>14.330627051304198</v>
      </c>
    </row>
    <row r="1000" spans="1:4" x14ac:dyDescent="0.3">
      <c r="A1000" s="16" t="s">
        <v>3</v>
      </c>
      <c r="B1000" s="14">
        <v>13.859</v>
      </c>
      <c r="C1000" s="14">
        <v>40</v>
      </c>
      <c r="D1000" s="21">
        <f>VLOOKUP(C1000,Eredmények!$G$3:$H$22,2)</f>
        <v>14.330627051304198</v>
      </c>
    </row>
    <row r="1001" spans="1:4" x14ac:dyDescent="0.3">
      <c r="A1001" s="16" t="s">
        <v>3</v>
      </c>
      <c r="B1001" s="14">
        <v>13.574199999999999</v>
      </c>
      <c r="C1001" s="14">
        <v>40</v>
      </c>
      <c r="D1001" s="21">
        <f>VLOOKUP(C1001,Eredmények!$G$3:$H$22,2)</f>
        <v>14.330627051304198</v>
      </c>
    </row>
    <row r="1002" spans="1:4" x14ac:dyDescent="0.3">
      <c r="A1002" s="16" t="s">
        <v>3</v>
      </c>
      <c r="B1002" s="14">
        <v>14.1846</v>
      </c>
      <c r="C1002" s="14">
        <v>40</v>
      </c>
      <c r="D1002" s="21">
        <f>VLOOKUP(C1002,Eredmények!$G$3:$H$22,2)</f>
        <v>14.330627051304198</v>
      </c>
    </row>
    <row r="1003" spans="1:4" x14ac:dyDescent="0.3">
      <c r="A1003" s="16" t="s">
        <v>3</v>
      </c>
      <c r="B1003" s="14">
        <v>13.5905</v>
      </c>
      <c r="C1003" s="14">
        <v>40</v>
      </c>
      <c r="D1003" s="21">
        <f>VLOOKUP(C1003,Eredmények!$G$3:$H$22,2)</f>
        <v>14.330627051304198</v>
      </c>
    </row>
    <row r="1004" spans="1:4" x14ac:dyDescent="0.3">
      <c r="A1004" s="16" t="s">
        <v>3</v>
      </c>
      <c r="B1004" s="14">
        <v>13.6149</v>
      </c>
      <c r="C1004" s="14">
        <v>40</v>
      </c>
      <c r="D1004" s="21">
        <f>VLOOKUP(C1004,Eredmények!$G$3:$H$22,2)</f>
        <v>14.330627051304198</v>
      </c>
    </row>
    <row r="1005" spans="1:4" x14ac:dyDescent="0.3">
      <c r="A1005" s="16" t="s">
        <v>3</v>
      </c>
      <c r="B1005" s="14">
        <v>13.720700000000001</v>
      </c>
      <c r="C1005" s="14">
        <v>40</v>
      </c>
      <c r="D1005" s="21">
        <f>VLOOKUP(C1005,Eredmények!$G$3:$H$22,2)</f>
        <v>14.330627051304198</v>
      </c>
    </row>
    <row r="1006" spans="1:4" x14ac:dyDescent="0.3">
      <c r="A1006" s="16" t="s">
        <v>3</v>
      </c>
      <c r="B1006" s="14">
        <v>13.875299999999999</v>
      </c>
      <c r="C1006" s="14">
        <v>40</v>
      </c>
      <c r="D1006" s="21">
        <f>VLOOKUP(C1006,Eredmények!$G$3:$H$22,2)</f>
        <v>14.330627051304198</v>
      </c>
    </row>
    <row r="1007" spans="1:4" x14ac:dyDescent="0.3">
      <c r="A1007" s="16" t="s">
        <v>3</v>
      </c>
      <c r="B1007" s="14">
        <v>14.428699999999999</v>
      </c>
      <c r="C1007" s="14">
        <v>40</v>
      </c>
      <c r="D1007" s="21">
        <f>VLOOKUP(C1007,Eredmények!$G$3:$H$22,2)</f>
        <v>14.330627051304198</v>
      </c>
    </row>
    <row r="1008" spans="1:4" x14ac:dyDescent="0.3">
      <c r="A1008" s="16" t="s">
        <v>3</v>
      </c>
      <c r="B1008" s="14">
        <v>13.647500000000001</v>
      </c>
      <c r="C1008" s="14">
        <v>40</v>
      </c>
      <c r="D1008" s="21">
        <f>VLOOKUP(C1008,Eredmények!$G$3:$H$22,2)</f>
        <v>14.330627051304198</v>
      </c>
    </row>
    <row r="1009" spans="1:4" x14ac:dyDescent="0.3">
      <c r="A1009" s="16" t="s">
        <v>3</v>
      </c>
      <c r="B1009" s="14">
        <v>14.1113</v>
      </c>
      <c r="C1009" s="14">
        <v>40</v>
      </c>
      <c r="D1009" s="21">
        <f>VLOOKUP(C1009,Eredmények!$G$3:$H$22,2)</f>
        <v>14.330627051304198</v>
      </c>
    </row>
    <row r="1010" spans="1:4" x14ac:dyDescent="0.3">
      <c r="A1010" s="16" t="s">
        <v>3</v>
      </c>
      <c r="B1010" s="14">
        <v>13.696300000000001</v>
      </c>
      <c r="C1010" s="14">
        <v>40</v>
      </c>
      <c r="D1010" s="21">
        <f>VLOOKUP(C1010,Eredmények!$G$3:$H$22,2)</f>
        <v>14.330627051304198</v>
      </c>
    </row>
    <row r="1011" spans="1:4" x14ac:dyDescent="0.3">
      <c r="A1011" s="16" t="s">
        <v>3</v>
      </c>
      <c r="B1011" s="14">
        <v>13.7288</v>
      </c>
      <c r="C1011" s="14">
        <v>40</v>
      </c>
      <c r="D1011" s="21">
        <f>VLOOKUP(C1011,Eredmények!$G$3:$H$22,2)</f>
        <v>14.330627051304198</v>
      </c>
    </row>
    <row r="1012" spans="1:4" x14ac:dyDescent="0.3">
      <c r="A1012" s="16" t="s">
        <v>3</v>
      </c>
      <c r="B1012" s="14">
        <v>13.419600000000001</v>
      </c>
      <c r="C1012" s="14">
        <v>40</v>
      </c>
      <c r="D1012" s="21">
        <f>VLOOKUP(C1012,Eredmények!$G$3:$H$22,2)</f>
        <v>14.330627051304198</v>
      </c>
    </row>
    <row r="1013" spans="1:4" x14ac:dyDescent="0.3">
      <c r="A1013" s="16" t="s">
        <v>3</v>
      </c>
      <c r="B1013" s="14">
        <v>13.9404</v>
      </c>
      <c r="C1013" s="14">
        <v>40</v>
      </c>
      <c r="D1013" s="21">
        <f>VLOOKUP(C1013,Eredmények!$G$3:$H$22,2)</f>
        <v>14.330627051304198</v>
      </c>
    </row>
    <row r="1014" spans="1:4" x14ac:dyDescent="0.3">
      <c r="A1014" s="16" t="s">
        <v>3</v>
      </c>
      <c r="B1014" s="14">
        <v>13.541700000000001</v>
      </c>
      <c r="C1014" s="14">
        <v>40</v>
      </c>
      <c r="D1014" s="21">
        <f>VLOOKUP(C1014,Eredmények!$G$3:$H$22,2)</f>
        <v>14.330627051304198</v>
      </c>
    </row>
    <row r="1015" spans="1:4" x14ac:dyDescent="0.3">
      <c r="A1015" s="16" t="s">
        <v>3</v>
      </c>
      <c r="B1015" s="14">
        <v>14.371700000000001</v>
      </c>
      <c r="C1015" s="14">
        <v>40</v>
      </c>
      <c r="D1015" s="21">
        <f>VLOOKUP(C1015,Eredmények!$G$3:$H$22,2)</f>
        <v>14.330627051304198</v>
      </c>
    </row>
    <row r="1016" spans="1:4" x14ac:dyDescent="0.3">
      <c r="A1016" s="16" t="s">
        <v>3</v>
      </c>
      <c r="B1016" s="14">
        <v>13.5579</v>
      </c>
      <c r="C1016" s="14">
        <v>40</v>
      </c>
      <c r="D1016" s="21">
        <f>VLOOKUP(C1016,Eredmények!$G$3:$H$22,2)</f>
        <v>14.330627051304198</v>
      </c>
    </row>
    <row r="1017" spans="1:4" x14ac:dyDescent="0.3">
      <c r="A1017" s="16" t="s">
        <v>3</v>
      </c>
      <c r="B1017" s="14">
        <v>14.4938</v>
      </c>
      <c r="C1017" s="14">
        <v>40</v>
      </c>
      <c r="D1017" s="21">
        <f>VLOOKUP(C1017,Eredmények!$G$3:$H$22,2)</f>
        <v>14.330627051304198</v>
      </c>
    </row>
    <row r="1018" spans="1:4" x14ac:dyDescent="0.3">
      <c r="A1018" s="16" t="s">
        <v>3</v>
      </c>
      <c r="B1018" s="14">
        <v>13.9404</v>
      </c>
      <c r="C1018" s="14">
        <v>40</v>
      </c>
      <c r="D1018" s="21">
        <f>VLOOKUP(C1018,Eredmények!$G$3:$H$22,2)</f>
        <v>14.330627051304198</v>
      </c>
    </row>
    <row r="1019" spans="1:4" x14ac:dyDescent="0.3">
      <c r="A1019" s="16" t="s">
        <v>3</v>
      </c>
      <c r="B1019" s="14">
        <v>14.3066</v>
      </c>
      <c r="C1019" s="14">
        <v>40</v>
      </c>
      <c r="D1019" s="21">
        <f>VLOOKUP(C1019,Eredmények!$G$3:$H$22,2)</f>
        <v>14.330627051304198</v>
      </c>
    </row>
    <row r="1020" spans="1:4" x14ac:dyDescent="0.3">
      <c r="A1020" s="16" t="s">
        <v>3</v>
      </c>
      <c r="B1020" s="14">
        <v>13.753299999999999</v>
      </c>
      <c r="C1020" s="14">
        <v>40</v>
      </c>
      <c r="D1020" s="21">
        <f>VLOOKUP(C1020,Eredmények!$G$3:$H$22,2)</f>
        <v>14.330627051304198</v>
      </c>
    </row>
    <row r="1021" spans="1:4" x14ac:dyDescent="0.3">
      <c r="A1021" s="16" t="s">
        <v>3</v>
      </c>
      <c r="B1021" s="14">
        <v>13.5579</v>
      </c>
      <c r="C1021" s="14">
        <v>40</v>
      </c>
      <c r="D1021" s="21">
        <f>VLOOKUP(C1021,Eredmények!$G$3:$H$22,2)</f>
        <v>14.330627051304198</v>
      </c>
    </row>
    <row r="1022" spans="1:4" x14ac:dyDescent="0.3">
      <c r="A1022" s="16" t="s">
        <v>3</v>
      </c>
      <c r="B1022" s="14">
        <v>13.745100000000001</v>
      </c>
      <c r="C1022" s="14">
        <v>40</v>
      </c>
      <c r="D1022" s="21">
        <f>VLOOKUP(C1022,Eredmények!$G$3:$H$22,2)</f>
        <v>14.330627051304198</v>
      </c>
    </row>
    <row r="1023" spans="1:4" x14ac:dyDescent="0.3">
      <c r="A1023" s="16" t="s">
        <v>3</v>
      </c>
      <c r="B1023" s="14">
        <v>13.6149</v>
      </c>
      <c r="C1023" s="14">
        <v>40</v>
      </c>
      <c r="D1023" s="21">
        <f>VLOOKUP(C1023,Eredmények!$G$3:$H$22,2)</f>
        <v>14.330627051304198</v>
      </c>
    </row>
    <row r="1024" spans="1:4" x14ac:dyDescent="0.3">
      <c r="A1024" s="16" t="s">
        <v>3</v>
      </c>
      <c r="B1024" s="14">
        <v>13.6556</v>
      </c>
      <c r="C1024" s="14">
        <v>40</v>
      </c>
      <c r="D1024" s="21">
        <f>VLOOKUP(C1024,Eredmények!$G$3:$H$22,2)</f>
        <v>14.330627051304198</v>
      </c>
    </row>
    <row r="1025" spans="1:4" x14ac:dyDescent="0.3">
      <c r="A1025" s="16" t="s">
        <v>3</v>
      </c>
      <c r="B1025" s="14">
        <v>14.078799999999999</v>
      </c>
      <c r="C1025" s="14">
        <v>40</v>
      </c>
      <c r="D1025" s="21">
        <f>VLOOKUP(C1025,Eredmények!$G$3:$H$22,2)</f>
        <v>14.330627051304198</v>
      </c>
    </row>
    <row r="1026" spans="1:4" x14ac:dyDescent="0.3">
      <c r="A1026" s="16" t="s">
        <v>3</v>
      </c>
      <c r="B1026" s="14">
        <v>13.574199999999999</v>
      </c>
      <c r="C1026" s="14">
        <v>40</v>
      </c>
      <c r="D1026" s="21">
        <f>VLOOKUP(C1026,Eredmények!$G$3:$H$22,2)</f>
        <v>14.330627051304198</v>
      </c>
    </row>
    <row r="1027" spans="1:4" x14ac:dyDescent="0.3">
      <c r="A1027" s="16" t="s">
        <v>3</v>
      </c>
      <c r="B1027" s="14">
        <v>14.2171</v>
      </c>
      <c r="C1027" s="14">
        <v>40</v>
      </c>
      <c r="D1027" s="21">
        <f>VLOOKUP(C1027,Eredmények!$G$3:$H$22,2)</f>
        <v>14.330627051304198</v>
      </c>
    </row>
    <row r="1028" spans="1:4" x14ac:dyDescent="0.3">
      <c r="A1028" s="16" t="s">
        <v>3</v>
      </c>
      <c r="B1028" s="14">
        <v>13.5661</v>
      </c>
      <c r="C1028" s="14">
        <v>40</v>
      </c>
      <c r="D1028" s="21">
        <f>VLOOKUP(C1028,Eredmények!$G$3:$H$22,2)</f>
        <v>14.330627051304198</v>
      </c>
    </row>
    <row r="1029" spans="1:4" x14ac:dyDescent="0.3">
      <c r="A1029" s="16" t="s">
        <v>3</v>
      </c>
      <c r="B1029" s="14">
        <v>13.737</v>
      </c>
      <c r="C1029" s="14">
        <v>40</v>
      </c>
      <c r="D1029" s="21">
        <f>VLOOKUP(C1029,Eredmények!$G$3:$H$22,2)</f>
        <v>14.330627051304198</v>
      </c>
    </row>
    <row r="1030" spans="1:4" x14ac:dyDescent="0.3">
      <c r="A1030" s="16" t="s">
        <v>3</v>
      </c>
      <c r="B1030" s="14">
        <v>14.5182</v>
      </c>
      <c r="C1030" s="14">
        <v>40</v>
      </c>
      <c r="D1030" s="21">
        <f>VLOOKUP(C1030,Eredmények!$G$3:$H$22,2)</f>
        <v>14.330627051304198</v>
      </c>
    </row>
    <row r="1031" spans="1:4" x14ac:dyDescent="0.3">
      <c r="A1031" s="16" t="s">
        <v>3</v>
      </c>
      <c r="B1031" s="14">
        <v>13.916</v>
      </c>
      <c r="C1031" s="14">
        <v>40</v>
      </c>
      <c r="D1031" s="21">
        <f>VLOOKUP(C1031,Eredmények!$G$3:$H$22,2)</f>
        <v>14.330627051304198</v>
      </c>
    </row>
    <row r="1032" spans="1:4" x14ac:dyDescent="0.3">
      <c r="A1032" s="16" t="s">
        <v>3</v>
      </c>
      <c r="B1032" s="14">
        <v>13.492800000000001</v>
      </c>
      <c r="C1032" s="14">
        <v>40</v>
      </c>
      <c r="D1032" s="21">
        <f>VLOOKUP(C1032,Eredmények!$G$3:$H$22,2)</f>
        <v>14.330627051304198</v>
      </c>
    </row>
    <row r="1033" spans="1:4" x14ac:dyDescent="0.3">
      <c r="A1033" s="16" t="s">
        <v>3</v>
      </c>
      <c r="B1033" s="14">
        <v>13.875299999999999</v>
      </c>
      <c r="C1033" s="14">
        <v>40</v>
      </c>
      <c r="D1033" s="21">
        <f>VLOOKUP(C1033,Eredmények!$G$3:$H$22,2)</f>
        <v>14.330627051304198</v>
      </c>
    </row>
    <row r="1034" spans="1:4" x14ac:dyDescent="0.3">
      <c r="A1034" s="16" t="s">
        <v>3</v>
      </c>
      <c r="B1034" s="14">
        <v>14.127599999999999</v>
      </c>
      <c r="C1034" s="14">
        <v>40</v>
      </c>
      <c r="D1034" s="21">
        <f>VLOOKUP(C1034,Eredmények!$G$3:$H$22,2)</f>
        <v>14.330627051304198</v>
      </c>
    </row>
    <row r="1035" spans="1:4" x14ac:dyDescent="0.3">
      <c r="A1035" s="16" t="s">
        <v>3</v>
      </c>
      <c r="B1035" s="14">
        <v>13.948600000000001</v>
      </c>
      <c r="C1035" s="14">
        <v>40</v>
      </c>
      <c r="D1035" s="21">
        <f>VLOOKUP(C1035,Eredmények!$G$3:$H$22,2)</f>
        <v>14.330627051304198</v>
      </c>
    </row>
    <row r="1036" spans="1:4" x14ac:dyDescent="0.3">
      <c r="A1036" s="16" t="s">
        <v>3</v>
      </c>
      <c r="B1036" s="14">
        <v>13.671900000000001</v>
      </c>
      <c r="C1036" s="14">
        <v>40</v>
      </c>
      <c r="D1036" s="21">
        <f>VLOOKUP(C1036,Eredmények!$G$3:$H$22,2)</f>
        <v>14.330627051304198</v>
      </c>
    </row>
    <row r="1037" spans="1:4" x14ac:dyDescent="0.3">
      <c r="A1037" s="16" t="s">
        <v>3</v>
      </c>
      <c r="B1037" s="14">
        <v>14.404299999999999</v>
      </c>
      <c r="C1037" s="14">
        <v>40</v>
      </c>
      <c r="D1037" s="21">
        <f>VLOOKUP(C1037,Eredmények!$G$3:$H$22,2)</f>
        <v>14.330627051304198</v>
      </c>
    </row>
    <row r="1038" spans="1:4" x14ac:dyDescent="0.3">
      <c r="A1038" s="16" t="s">
        <v>3</v>
      </c>
      <c r="B1038" s="14">
        <v>13.8916</v>
      </c>
      <c r="C1038" s="14">
        <v>40</v>
      </c>
      <c r="D1038" s="21">
        <f>VLOOKUP(C1038,Eredmények!$G$3:$H$22,2)</f>
        <v>14.330627051304198</v>
      </c>
    </row>
    <row r="1039" spans="1:4" x14ac:dyDescent="0.3">
      <c r="A1039" s="16" t="s">
        <v>3</v>
      </c>
      <c r="B1039" s="14">
        <v>13.8916</v>
      </c>
      <c r="C1039" s="14">
        <v>40</v>
      </c>
      <c r="D1039" s="21">
        <f>VLOOKUP(C1039,Eredmények!$G$3:$H$22,2)</f>
        <v>14.330627051304198</v>
      </c>
    </row>
    <row r="1040" spans="1:4" x14ac:dyDescent="0.3">
      <c r="A1040" s="16" t="s">
        <v>3</v>
      </c>
      <c r="B1040" s="14">
        <v>14.4694</v>
      </c>
      <c r="C1040" s="14">
        <v>40</v>
      </c>
      <c r="D1040" s="21">
        <f>VLOOKUP(C1040,Eredmények!$G$3:$H$22,2)</f>
        <v>14.330627051304198</v>
      </c>
    </row>
    <row r="1041" spans="1:4" x14ac:dyDescent="0.3">
      <c r="A1041" s="16" t="s">
        <v>3</v>
      </c>
      <c r="B1041" s="14">
        <v>13.8184</v>
      </c>
      <c r="C1041" s="14">
        <v>40</v>
      </c>
      <c r="D1041" s="21">
        <f>VLOOKUP(C1041,Eredmények!$G$3:$H$22,2)</f>
        <v>14.330627051304198</v>
      </c>
    </row>
    <row r="1042" spans="1:4" x14ac:dyDescent="0.3">
      <c r="A1042" s="16" t="s">
        <v>3</v>
      </c>
      <c r="B1042" s="14">
        <v>13.5579</v>
      </c>
      <c r="C1042" s="14">
        <v>40</v>
      </c>
      <c r="D1042" s="21">
        <f>VLOOKUP(C1042,Eredmények!$G$3:$H$22,2)</f>
        <v>14.330627051304198</v>
      </c>
    </row>
    <row r="1043" spans="1:4" x14ac:dyDescent="0.3">
      <c r="A1043" s="16" t="s">
        <v>3</v>
      </c>
      <c r="B1043" s="14">
        <v>14.680999999999999</v>
      </c>
      <c r="C1043" s="14">
        <v>40</v>
      </c>
      <c r="D1043" s="21">
        <f>VLOOKUP(C1043,Eredmények!$G$3:$H$22,2)</f>
        <v>14.330627051304198</v>
      </c>
    </row>
    <row r="1044" spans="1:4" x14ac:dyDescent="0.3">
      <c r="A1044" s="16" t="s">
        <v>3</v>
      </c>
      <c r="B1044" s="14">
        <v>13.899699999999999</v>
      </c>
      <c r="C1044" s="14">
        <v>40</v>
      </c>
      <c r="D1044" s="21">
        <f>VLOOKUP(C1044,Eredmények!$G$3:$H$22,2)</f>
        <v>14.330627051304198</v>
      </c>
    </row>
    <row r="1045" spans="1:4" x14ac:dyDescent="0.3">
      <c r="A1045" s="16" t="s">
        <v>3</v>
      </c>
      <c r="B1045" s="14">
        <v>13.68</v>
      </c>
      <c r="C1045" s="14">
        <v>40</v>
      </c>
      <c r="D1045" s="21">
        <f>VLOOKUP(C1045,Eredmények!$G$3:$H$22,2)</f>
        <v>14.330627051304198</v>
      </c>
    </row>
    <row r="1046" spans="1:4" x14ac:dyDescent="0.3">
      <c r="A1046" s="16" t="s">
        <v>3</v>
      </c>
      <c r="B1046" s="14">
        <v>14.9902</v>
      </c>
      <c r="C1046" s="14">
        <v>40</v>
      </c>
      <c r="D1046" s="21">
        <f>VLOOKUP(C1046,Eredmények!$G$3:$H$22,2)</f>
        <v>14.330627051304198</v>
      </c>
    </row>
    <row r="1047" spans="1:4" x14ac:dyDescent="0.3">
      <c r="A1047" s="16" t="s">
        <v>3</v>
      </c>
      <c r="B1047" s="14">
        <v>14.274100000000001</v>
      </c>
      <c r="C1047" s="14">
        <v>40</v>
      </c>
      <c r="D1047" s="21">
        <f>VLOOKUP(C1047,Eredmények!$G$3:$H$22,2)</f>
        <v>14.330627051304198</v>
      </c>
    </row>
    <row r="1048" spans="1:4" x14ac:dyDescent="0.3">
      <c r="A1048" s="16" t="s">
        <v>3</v>
      </c>
      <c r="B1048" s="14">
        <v>13.6068</v>
      </c>
      <c r="C1048" s="14">
        <v>40</v>
      </c>
      <c r="D1048" s="21">
        <f>VLOOKUP(C1048,Eredmények!$G$3:$H$22,2)</f>
        <v>14.330627051304198</v>
      </c>
    </row>
    <row r="1049" spans="1:4" x14ac:dyDescent="0.3">
      <c r="A1049" s="16" t="s">
        <v>3</v>
      </c>
      <c r="B1049" s="14">
        <v>14.7217</v>
      </c>
      <c r="C1049" s="14">
        <v>40</v>
      </c>
      <c r="D1049" s="21">
        <f>VLOOKUP(C1049,Eredmények!$G$3:$H$22,2)</f>
        <v>14.330627051304198</v>
      </c>
    </row>
    <row r="1050" spans="1:4" x14ac:dyDescent="0.3">
      <c r="A1050" s="16" t="s">
        <v>3</v>
      </c>
      <c r="B1050" s="14">
        <v>14.4206</v>
      </c>
      <c r="C1050" s="14">
        <v>40</v>
      </c>
      <c r="D1050" s="21">
        <f>VLOOKUP(C1050,Eredmények!$G$3:$H$22,2)</f>
        <v>14.330627051304198</v>
      </c>
    </row>
    <row r="1051" spans="1:4" x14ac:dyDescent="0.3">
      <c r="A1051" s="16" t="s">
        <v>3</v>
      </c>
      <c r="B1051" s="14">
        <v>13.8916</v>
      </c>
      <c r="C1051" s="14">
        <v>40</v>
      </c>
      <c r="D1051" s="21">
        <f>VLOOKUP(C1051,Eredmények!$G$3:$H$22,2)</f>
        <v>14.330627051304198</v>
      </c>
    </row>
    <row r="1052" spans="1:4" x14ac:dyDescent="0.3">
      <c r="A1052" s="16" t="s">
        <v>3</v>
      </c>
      <c r="B1052" s="14">
        <v>14.778600000000001</v>
      </c>
      <c r="C1052" s="14">
        <v>40</v>
      </c>
      <c r="D1052" s="21">
        <f>VLOOKUP(C1052,Eredmények!$G$3:$H$22,2)</f>
        <v>14.330627051304198</v>
      </c>
    </row>
    <row r="1053" spans="1:4" x14ac:dyDescent="0.3">
      <c r="A1053" s="16" t="s">
        <v>3</v>
      </c>
      <c r="B1053" s="14">
        <v>14.4694</v>
      </c>
      <c r="C1053" s="14">
        <v>40</v>
      </c>
      <c r="D1053" s="21">
        <f>VLOOKUP(C1053,Eredmények!$G$3:$H$22,2)</f>
        <v>14.330627051304198</v>
      </c>
    </row>
    <row r="1054" spans="1:4" x14ac:dyDescent="0.3">
      <c r="A1054" s="16" t="s">
        <v>3</v>
      </c>
      <c r="B1054" s="14">
        <v>13.525399999999999</v>
      </c>
      <c r="C1054" s="14">
        <v>40</v>
      </c>
      <c r="D1054" s="21">
        <f>VLOOKUP(C1054,Eredmények!$G$3:$H$22,2)</f>
        <v>14.330627051304198</v>
      </c>
    </row>
    <row r="1055" spans="1:4" x14ac:dyDescent="0.3">
      <c r="A1055" s="16" t="s">
        <v>3</v>
      </c>
      <c r="B1055" s="14">
        <v>14.957700000000001</v>
      </c>
      <c r="C1055" s="14">
        <v>40</v>
      </c>
      <c r="D1055" s="21">
        <f>VLOOKUP(C1055,Eredmények!$G$3:$H$22,2)</f>
        <v>14.330627051304198</v>
      </c>
    </row>
    <row r="1056" spans="1:4" x14ac:dyDescent="0.3">
      <c r="A1056" s="16" t="s">
        <v>3</v>
      </c>
      <c r="B1056" s="14">
        <v>14.599600000000001</v>
      </c>
      <c r="C1056" s="14">
        <v>40</v>
      </c>
      <c r="D1056" s="21">
        <f>VLOOKUP(C1056,Eredmények!$G$3:$H$22,2)</f>
        <v>14.330627051304198</v>
      </c>
    </row>
    <row r="1057" spans="1:4" x14ac:dyDescent="0.3">
      <c r="A1057" s="16" t="s">
        <v>3</v>
      </c>
      <c r="B1057" s="14">
        <v>14.3148</v>
      </c>
      <c r="C1057" s="14">
        <v>40</v>
      </c>
      <c r="D1057" s="21">
        <f>VLOOKUP(C1057,Eredmények!$G$3:$H$22,2)</f>
        <v>14.330627051304198</v>
      </c>
    </row>
    <row r="1058" spans="1:4" x14ac:dyDescent="0.3">
      <c r="A1058" s="16" t="s">
        <v>3</v>
      </c>
      <c r="B1058" s="14">
        <v>14.5345</v>
      </c>
      <c r="C1058" s="14">
        <v>40</v>
      </c>
      <c r="D1058" s="21">
        <f>VLOOKUP(C1058,Eredmények!$G$3:$H$22,2)</f>
        <v>14.330627051304198</v>
      </c>
    </row>
    <row r="1059" spans="1:4" x14ac:dyDescent="0.3">
      <c r="A1059" s="16" t="s">
        <v>3</v>
      </c>
      <c r="B1059" s="14">
        <v>14.8193</v>
      </c>
      <c r="C1059" s="14">
        <v>40</v>
      </c>
      <c r="D1059" s="21">
        <f>VLOOKUP(C1059,Eredmények!$G$3:$H$22,2)</f>
        <v>14.330627051304198</v>
      </c>
    </row>
    <row r="1060" spans="1:4" x14ac:dyDescent="0.3">
      <c r="A1060" s="16" t="s">
        <v>3</v>
      </c>
      <c r="B1060" s="14">
        <v>14.176399999999999</v>
      </c>
      <c r="C1060" s="14">
        <v>40</v>
      </c>
      <c r="D1060" s="21">
        <f>VLOOKUP(C1060,Eredmények!$G$3:$H$22,2)</f>
        <v>14.330627051304198</v>
      </c>
    </row>
    <row r="1061" spans="1:4" x14ac:dyDescent="0.3">
      <c r="A1061" s="16" t="s">
        <v>3</v>
      </c>
      <c r="B1061" s="14">
        <v>14.4938</v>
      </c>
      <c r="C1061" s="14">
        <v>40</v>
      </c>
      <c r="D1061" s="21">
        <f>VLOOKUP(C1061,Eredmények!$G$3:$H$22,2)</f>
        <v>14.330627051304198</v>
      </c>
    </row>
    <row r="1062" spans="1:4" x14ac:dyDescent="0.3">
      <c r="A1062" s="16" t="s">
        <v>3</v>
      </c>
      <c r="B1062" s="14">
        <v>14.648400000000001</v>
      </c>
      <c r="C1062" s="14">
        <v>40</v>
      </c>
      <c r="D1062" s="21">
        <f>VLOOKUP(C1062,Eredmények!$G$3:$H$22,2)</f>
        <v>14.330627051304198</v>
      </c>
    </row>
    <row r="1063" spans="1:4" x14ac:dyDescent="0.3">
      <c r="A1063" s="16" t="s">
        <v>3</v>
      </c>
      <c r="B1063" s="14">
        <v>14.5345</v>
      </c>
      <c r="C1063" s="14">
        <v>40</v>
      </c>
      <c r="D1063" s="21">
        <f>VLOOKUP(C1063,Eredmények!$G$3:$H$22,2)</f>
        <v>14.330627051304198</v>
      </c>
    </row>
    <row r="1064" spans="1:4" x14ac:dyDescent="0.3">
      <c r="A1064" s="16" t="s">
        <v>3</v>
      </c>
      <c r="B1064" s="14">
        <v>14.266</v>
      </c>
      <c r="C1064" s="14">
        <v>40</v>
      </c>
      <c r="D1064" s="21">
        <f>VLOOKUP(C1064,Eredmények!$G$3:$H$22,2)</f>
        <v>14.330627051304198</v>
      </c>
    </row>
    <row r="1065" spans="1:4" x14ac:dyDescent="0.3">
      <c r="A1065" s="16" t="s">
        <v>3</v>
      </c>
      <c r="B1065" s="14">
        <v>14.754200000000001</v>
      </c>
      <c r="C1065" s="14">
        <v>40</v>
      </c>
      <c r="D1065" s="21">
        <f>VLOOKUP(C1065,Eredmények!$G$3:$H$22,2)</f>
        <v>14.330627051304198</v>
      </c>
    </row>
    <row r="1066" spans="1:4" x14ac:dyDescent="0.3">
      <c r="A1066" s="16" t="s">
        <v>3</v>
      </c>
      <c r="B1066" s="14">
        <v>13.7044</v>
      </c>
      <c r="C1066" s="14">
        <v>40</v>
      </c>
      <c r="D1066" s="21">
        <f>VLOOKUP(C1066,Eredmények!$G$3:$H$22,2)</f>
        <v>14.330627051304198</v>
      </c>
    </row>
    <row r="1067" spans="1:4" x14ac:dyDescent="0.3">
      <c r="A1067" s="16" t="s">
        <v>3</v>
      </c>
      <c r="B1067" s="14">
        <v>13.5905</v>
      </c>
      <c r="C1067" s="14">
        <v>40</v>
      </c>
      <c r="D1067" s="21">
        <f>VLOOKUP(C1067,Eredmények!$G$3:$H$22,2)</f>
        <v>14.330627051304198</v>
      </c>
    </row>
    <row r="1068" spans="1:4" x14ac:dyDescent="0.3">
      <c r="A1068" s="16" t="s">
        <v>3</v>
      </c>
      <c r="B1068" s="14">
        <v>14.4368</v>
      </c>
      <c r="C1068" s="14">
        <v>40</v>
      </c>
      <c r="D1068" s="21">
        <f>VLOOKUP(C1068,Eredmények!$G$3:$H$22,2)</f>
        <v>14.330627051304198</v>
      </c>
    </row>
    <row r="1069" spans="1:4" x14ac:dyDescent="0.3">
      <c r="A1069" s="16" t="s">
        <v>3</v>
      </c>
      <c r="B1069" s="14">
        <v>13.802099999999999</v>
      </c>
      <c r="C1069" s="14">
        <v>40</v>
      </c>
      <c r="D1069" s="21">
        <f>VLOOKUP(C1069,Eredmények!$G$3:$H$22,2)</f>
        <v>14.330627051304198</v>
      </c>
    </row>
    <row r="1070" spans="1:4" x14ac:dyDescent="0.3">
      <c r="A1070" s="16" t="s">
        <v>3</v>
      </c>
      <c r="B1070" s="14">
        <v>13.737</v>
      </c>
      <c r="C1070" s="14">
        <v>40</v>
      </c>
      <c r="D1070" s="21">
        <f>VLOOKUP(C1070,Eredmények!$G$3:$H$22,2)</f>
        <v>14.330627051304198</v>
      </c>
    </row>
    <row r="1071" spans="1:4" x14ac:dyDescent="0.3">
      <c r="A1071" s="16" t="s">
        <v>3</v>
      </c>
      <c r="B1071" s="14">
        <v>13.5824</v>
      </c>
      <c r="C1071" s="14">
        <v>40</v>
      </c>
      <c r="D1071" s="21">
        <f>VLOOKUP(C1071,Eredmények!$G$3:$H$22,2)</f>
        <v>14.330627051304198</v>
      </c>
    </row>
    <row r="1072" spans="1:4" x14ac:dyDescent="0.3">
      <c r="A1072" s="16" t="s">
        <v>3</v>
      </c>
      <c r="B1072" s="14">
        <v>14.453099999999999</v>
      </c>
      <c r="C1072" s="14">
        <v>40</v>
      </c>
      <c r="D1072" s="21">
        <f>VLOOKUP(C1072,Eredmények!$G$3:$H$22,2)</f>
        <v>14.330627051304198</v>
      </c>
    </row>
    <row r="1073" spans="1:4" x14ac:dyDescent="0.3">
      <c r="A1073" s="16" t="s">
        <v>3</v>
      </c>
      <c r="B1073" s="14">
        <v>13.826499999999999</v>
      </c>
      <c r="C1073" s="14">
        <v>40</v>
      </c>
      <c r="D1073" s="21">
        <f>VLOOKUP(C1073,Eredmények!$G$3:$H$22,2)</f>
        <v>14.330627051304198</v>
      </c>
    </row>
    <row r="1074" spans="1:4" x14ac:dyDescent="0.3">
      <c r="A1074" s="16" t="s">
        <v>3</v>
      </c>
      <c r="B1074" s="14">
        <v>13.9893</v>
      </c>
      <c r="C1074" s="14">
        <v>40</v>
      </c>
      <c r="D1074" s="21">
        <f>VLOOKUP(C1074,Eredmények!$G$3:$H$22,2)</f>
        <v>14.330627051304198</v>
      </c>
    </row>
    <row r="1075" spans="1:4" x14ac:dyDescent="0.3">
      <c r="A1075" s="16" t="s">
        <v>3</v>
      </c>
      <c r="B1075" s="14">
        <v>14.347300000000001</v>
      </c>
      <c r="C1075" s="14">
        <v>40</v>
      </c>
      <c r="D1075" s="21">
        <f>VLOOKUP(C1075,Eredmények!$G$3:$H$22,2)</f>
        <v>14.330627051304198</v>
      </c>
    </row>
    <row r="1076" spans="1:4" x14ac:dyDescent="0.3">
      <c r="A1076" s="16" t="s">
        <v>3</v>
      </c>
      <c r="B1076" s="14">
        <v>13.9893</v>
      </c>
      <c r="C1076" s="14">
        <v>40</v>
      </c>
      <c r="D1076" s="21">
        <f>VLOOKUP(C1076,Eredmények!$G$3:$H$22,2)</f>
        <v>14.330627051304198</v>
      </c>
    </row>
    <row r="1077" spans="1:4" x14ac:dyDescent="0.3">
      <c r="A1077" s="16" t="s">
        <v>3</v>
      </c>
      <c r="B1077" s="14">
        <v>13.5579</v>
      </c>
      <c r="C1077" s="14">
        <v>40</v>
      </c>
      <c r="D1077" s="21">
        <f>VLOOKUP(C1077,Eredmények!$G$3:$H$22,2)</f>
        <v>14.330627051304198</v>
      </c>
    </row>
    <row r="1078" spans="1:4" x14ac:dyDescent="0.3">
      <c r="A1078" s="16" t="s">
        <v>3</v>
      </c>
      <c r="B1078" s="14">
        <v>14.550800000000001</v>
      </c>
      <c r="C1078" s="14">
        <v>40</v>
      </c>
      <c r="D1078" s="21">
        <f>VLOOKUP(C1078,Eredmények!$G$3:$H$22,2)</f>
        <v>14.330627051304198</v>
      </c>
    </row>
    <row r="1079" spans="1:4" x14ac:dyDescent="0.3">
      <c r="A1079" s="16" t="s">
        <v>3</v>
      </c>
      <c r="B1079" s="14">
        <v>13.622999999999999</v>
      </c>
      <c r="C1079" s="14">
        <v>40</v>
      </c>
      <c r="D1079" s="21">
        <f>VLOOKUP(C1079,Eredmények!$G$3:$H$22,2)</f>
        <v>14.330627051304198</v>
      </c>
    </row>
    <row r="1080" spans="1:4" x14ac:dyDescent="0.3">
      <c r="A1080" s="16" t="s">
        <v>3</v>
      </c>
      <c r="B1080" s="14">
        <v>13.777699999999999</v>
      </c>
      <c r="C1080" s="14">
        <v>40</v>
      </c>
      <c r="D1080" s="21">
        <f>VLOOKUP(C1080,Eredmények!$G$3:$H$22,2)</f>
        <v>14.330627051304198</v>
      </c>
    </row>
    <row r="1081" spans="1:4" x14ac:dyDescent="0.3">
      <c r="A1081" s="16" t="s">
        <v>3</v>
      </c>
      <c r="B1081" s="14">
        <v>14.8682</v>
      </c>
      <c r="C1081" s="14">
        <v>40</v>
      </c>
      <c r="D1081" s="21">
        <f>VLOOKUP(C1081,Eredmények!$G$3:$H$22,2)</f>
        <v>14.330627051304198</v>
      </c>
    </row>
    <row r="1082" spans="1:4" x14ac:dyDescent="0.3">
      <c r="A1082" s="16" t="s">
        <v>3</v>
      </c>
      <c r="B1082" s="14">
        <v>14.404299999999999</v>
      </c>
      <c r="C1082" s="14">
        <v>40</v>
      </c>
      <c r="D1082" s="21">
        <f>VLOOKUP(C1082,Eredmények!$G$3:$H$22,2)</f>
        <v>14.330627051304198</v>
      </c>
    </row>
    <row r="1083" spans="1:4" x14ac:dyDescent="0.3">
      <c r="A1083" s="16" t="s">
        <v>3</v>
      </c>
      <c r="B1083" s="14">
        <v>13.525399999999999</v>
      </c>
      <c r="C1083" s="14">
        <v>40</v>
      </c>
      <c r="D1083" s="21">
        <f>VLOOKUP(C1083,Eredmények!$G$3:$H$22,2)</f>
        <v>14.330627051304198</v>
      </c>
    </row>
    <row r="1084" spans="1:4" x14ac:dyDescent="0.3">
      <c r="A1084" s="16" t="s">
        <v>3</v>
      </c>
      <c r="B1084" s="14">
        <v>14.827500000000001</v>
      </c>
      <c r="C1084" s="14">
        <v>40</v>
      </c>
      <c r="D1084" s="21">
        <f>VLOOKUP(C1084,Eredmények!$G$3:$H$22,2)</f>
        <v>14.330627051304198</v>
      </c>
    </row>
    <row r="1085" spans="1:4" x14ac:dyDescent="0.3">
      <c r="A1085" s="16" t="s">
        <v>3</v>
      </c>
      <c r="B1085" s="14">
        <v>14.0869</v>
      </c>
      <c r="C1085" s="14">
        <v>40</v>
      </c>
      <c r="D1085" s="21">
        <f>VLOOKUP(C1085,Eredmények!$G$3:$H$22,2)</f>
        <v>14.330627051304198</v>
      </c>
    </row>
    <row r="1086" spans="1:4" x14ac:dyDescent="0.3">
      <c r="A1086" s="16" t="s">
        <v>3</v>
      </c>
      <c r="B1086" s="14">
        <v>13.8835</v>
      </c>
      <c r="C1086" s="14">
        <v>40</v>
      </c>
      <c r="D1086" s="21">
        <f>VLOOKUP(C1086,Eredmények!$G$3:$H$22,2)</f>
        <v>14.330627051304198</v>
      </c>
    </row>
    <row r="1087" spans="1:4" x14ac:dyDescent="0.3">
      <c r="A1087" s="16" t="s">
        <v>3</v>
      </c>
      <c r="B1087" s="14">
        <v>14.5101</v>
      </c>
      <c r="C1087" s="14">
        <v>40</v>
      </c>
      <c r="D1087" s="21">
        <f>VLOOKUP(C1087,Eredmények!$G$3:$H$22,2)</f>
        <v>14.330627051304198</v>
      </c>
    </row>
    <row r="1088" spans="1:4" x14ac:dyDescent="0.3">
      <c r="A1088" s="16" t="s">
        <v>3</v>
      </c>
      <c r="B1088" s="14">
        <v>14.2415</v>
      </c>
      <c r="C1088" s="14">
        <v>40</v>
      </c>
      <c r="D1088" s="21">
        <f>VLOOKUP(C1088,Eredmények!$G$3:$H$22,2)</f>
        <v>14.330627051304198</v>
      </c>
    </row>
    <row r="1089" spans="1:4" x14ac:dyDescent="0.3">
      <c r="A1089" s="16" t="s">
        <v>3</v>
      </c>
      <c r="B1089" s="14">
        <v>13.4603</v>
      </c>
      <c r="C1089" s="14">
        <v>40</v>
      </c>
      <c r="D1089" s="21">
        <f>VLOOKUP(C1089,Eredmények!$G$3:$H$22,2)</f>
        <v>14.330627051304198</v>
      </c>
    </row>
    <row r="1090" spans="1:4" x14ac:dyDescent="0.3">
      <c r="A1090" s="16" t="s">
        <v>3</v>
      </c>
      <c r="B1090" s="14">
        <v>14.9658</v>
      </c>
      <c r="C1090" s="14">
        <v>40</v>
      </c>
      <c r="D1090" s="21">
        <f>VLOOKUP(C1090,Eredmények!$G$3:$H$22,2)</f>
        <v>14.330627051304198</v>
      </c>
    </row>
    <row r="1091" spans="1:4" x14ac:dyDescent="0.3">
      <c r="A1091" s="16" t="s">
        <v>3</v>
      </c>
      <c r="B1091" s="14">
        <v>14.103199999999999</v>
      </c>
      <c r="C1091" s="14">
        <v>40</v>
      </c>
      <c r="D1091" s="21">
        <f>VLOOKUP(C1091,Eredmények!$G$3:$H$22,2)</f>
        <v>14.330627051304198</v>
      </c>
    </row>
    <row r="1092" spans="1:4" x14ac:dyDescent="0.3">
      <c r="A1092" s="16" t="s">
        <v>3</v>
      </c>
      <c r="B1092" s="14">
        <v>13.8428</v>
      </c>
      <c r="C1092" s="14">
        <v>40</v>
      </c>
      <c r="D1092" s="21">
        <f>VLOOKUP(C1092,Eredmények!$G$3:$H$22,2)</f>
        <v>14.330627051304198</v>
      </c>
    </row>
    <row r="1093" spans="1:4" x14ac:dyDescent="0.3">
      <c r="A1093" s="16" t="s">
        <v>3</v>
      </c>
      <c r="B1093" s="14">
        <v>14.811199999999999</v>
      </c>
      <c r="C1093" s="14">
        <v>40</v>
      </c>
      <c r="D1093" s="21">
        <f>VLOOKUP(C1093,Eredmények!$G$3:$H$22,2)</f>
        <v>14.330627051304198</v>
      </c>
    </row>
    <row r="1094" spans="1:4" x14ac:dyDescent="0.3">
      <c r="A1094" s="16" t="s">
        <v>3</v>
      </c>
      <c r="B1094" s="14">
        <v>14.6973</v>
      </c>
      <c r="C1094" s="14">
        <v>40</v>
      </c>
      <c r="D1094" s="21">
        <f>VLOOKUP(C1094,Eredmények!$G$3:$H$22,2)</f>
        <v>14.330627051304198</v>
      </c>
    </row>
    <row r="1095" spans="1:4" x14ac:dyDescent="0.3">
      <c r="A1095" s="16" t="s">
        <v>3</v>
      </c>
      <c r="B1095" s="14">
        <v>14.0137</v>
      </c>
      <c r="C1095" s="14">
        <v>40</v>
      </c>
      <c r="D1095" s="21">
        <f>VLOOKUP(C1095,Eredmények!$G$3:$H$22,2)</f>
        <v>14.330627051304198</v>
      </c>
    </row>
    <row r="1096" spans="1:4" x14ac:dyDescent="0.3">
      <c r="A1096" s="16" t="s">
        <v>3</v>
      </c>
      <c r="B1096" s="14">
        <v>14.6159</v>
      </c>
      <c r="C1096" s="14">
        <v>40</v>
      </c>
      <c r="D1096" s="21">
        <f>VLOOKUP(C1096,Eredmények!$G$3:$H$22,2)</f>
        <v>14.330627051304198</v>
      </c>
    </row>
    <row r="1097" spans="1:4" x14ac:dyDescent="0.3">
      <c r="A1097" s="16" t="s">
        <v>3</v>
      </c>
      <c r="B1097" s="14">
        <v>14.648400000000001</v>
      </c>
      <c r="C1097" s="14">
        <v>40</v>
      </c>
      <c r="D1097" s="21">
        <f>VLOOKUP(C1097,Eredmények!$G$3:$H$22,2)</f>
        <v>14.330627051304198</v>
      </c>
    </row>
    <row r="1098" spans="1:4" x14ac:dyDescent="0.3">
      <c r="A1098" s="16" t="s">
        <v>3</v>
      </c>
      <c r="B1098" s="14">
        <v>14.1357</v>
      </c>
      <c r="C1098" s="14">
        <v>40</v>
      </c>
      <c r="D1098" s="21">
        <f>VLOOKUP(C1098,Eredmények!$G$3:$H$22,2)</f>
        <v>14.330627051304198</v>
      </c>
    </row>
    <row r="1099" spans="1:4" x14ac:dyDescent="0.3">
      <c r="A1099" s="16" t="s">
        <v>3</v>
      </c>
      <c r="B1099" s="14">
        <v>14.5345</v>
      </c>
      <c r="C1099" s="14">
        <v>40</v>
      </c>
      <c r="D1099" s="21">
        <f>VLOOKUP(C1099,Eredmények!$G$3:$H$22,2)</f>
        <v>14.330627051304198</v>
      </c>
    </row>
    <row r="1100" spans="1:4" x14ac:dyDescent="0.3">
      <c r="A1100" s="16" t="s">
        <v>3</v>
      </c>
      <c r="B1100" s="14">
        <v>14.7705</v>
      </c>
      <c r="C1100" s="14">
        <v>40</v>
      </c>
      <c r="D1100" s="21">
        <f>VLOOKUP(C1100,Eredmények!$G$3:$H$22,2)</f>
        <v>14.330627051304198</v>
      </c>
    </row>
    <row r="1101" spans="1:4" x14ac:dyDescent="0.3">
      <c r="A1101" s="16" t="s">
        <v>3</v>
      </c>
      <c r="B1101" s="14">
        <v>14.209</v>
      </c>
      <c r="C1101" s="14">
        <v>40</v>
      </c>
      <c r="D1101" s="21">
        <f>VLOOKUP(C1101,Eredmények!$G$3:$H$22,2)</f>
        <v>14.330627051304198</v>
      </c>
    </row>
    <row r="1102" spans="1:4" x14ac:dyDescent="0.3">
      <c r="A1102" s="16" t="s">
        <v>3</v>
      </c>
      <c r="B1102" s="14">
        <v>14.3962</v>
      </c>
      <c r="C1102" s="14">
        <v>40</v>
      </c>
      <c r="D1102" s="21">
        <f>VLOOKUP(C1102,Eredmények!$G$3:$H$22,2)</f>
        <v>14.330627051304198</v>
      </c>
    </row>
    <row r="1103" spans="1:4" x14ac:dyDescent="0.3">
      <c r="A1103" s="16" t="s">
        <v>3</v>
      </c>
      <c r="B1103" s="14">
        <v>15.096</v>
      </c>
      <c r="C1103" s="14">
        <v>40</v>
      </c>
      <c r="D1103" s="21">
        <f>VLOOKUP(C1103,Eredmények!$G$3:$H$22,2)</f>
        <v>14.330627051304198</v>
      </c>
    </row>
    <row r="1104" spans="1:4" x14ac:dyDescent="0.3">
      <c r="A1104" s="16" t="s">
        <v>3</v>
      </c>
      <c r="B1104" s="14">
        <v>14.7705</v>
      </c>
      <c r="C1104" s="14">
        <v>40</v>
      </c>
      <c r="D1104" s="21">
        <f>VLOOKUP(C1104,Eredmények!$G$3:$H$22,2)</f>
        <v>14.330627051304198</v>
      </c>
    </row>
    <row r="1105" spans="1:4" x14ac:dyDescent="0.3">
      <c r="A1105" s="16" t="s">
        <v>3</v>
      </c>
      <c r="B1105" s="14">
        <v>14.0869</v>
      </c>
      <c r="C1105" s="14">
        <v>40</v>
      </c>
      <c r="D1105" s="21">
        <f>VLOOKUP(C1105,Eredmények!$G$3:$H$22,2)</f>
        <v>14.330627051304198</v>
      </c>
    </row>
    <row r="1106" spans="1:4" x14ac:dyDescent="0.3">
      <c r="A1106" s="16" t="s">
        <v>3</v>
      </c>
      <c r="B1106" s="14">
        <v>14.445</v>
      </c>
      <c r="C1106" s="14">
        <v>40</v>
      </c>
      <c r="D1106" s="21">
        <f>VLOOKUP(C1106,Eredmények!$G$3:$H$22,2)</f>
        <v>14.330627051304198</v>
      </c>
    </row>
    <row r="1107" spans="1:4" x14ac:dyDescent="0.3">
      <c r="A1107" s="16" t="s">
        <v>3</v>
      </c>
      <c r="B1107" s="14">
        <v>14.8682</v>
      </c>
      <c r="C1107" s="14">
        <v>40</v>
      </c>
      <c r="D1107" s="21">
        <f>VLOOKUP(C1107,Eredmények!$G$3:$H$22,2)</f>
        <v>14.330627051304198</v>
      </c>
    </row>
    <row r="1108" spans="1:4" x14ac:dyDescent="0.3">
      <c r="A1108" s="16" t="s">
        <v>3</v>
      </c>
      <c r="B1108" s="14">
        <v>13.696300000000001</v>
      </c>
      <c r="C1108" s="14">
        <v>40</v>
      </c>
      <c r="D1108" s="21">
        <f>VLOOKUP(C1108,Eredmények!$G$3:$H$22,2)</f>
        <v>14.330627051304198</v>
      </c>
    </row>
    <row r="1109" spans="1:4" x14ac:dyDescent="0.3">
      <c r="A1109" s="16" t="s">
        <v>4</v>
      </c>
      <c r="B1109" s="14">
        <v>14.3962</v>
      </c>
      <c r="C1109" s="14">
        <v>0</v>
      </c>
      <c r="D1109" s="21">
        <f>VLOOKUP(C1109,Eredmények!$G$3:$H$22,2)</f>
        <v>0</v>
      </c>
    </row>
    <row r="1110" spans="1:4" x14ac:dyDescent="0.3">
      <c r="A1110" s="16" t="s">
        <v>4</v>
      </c>
      <c r="B1110" s="14">
        <v>11.653600000000001</v>
      </c>
      <c r="C1110" s="14">
        <v>0</v>
      </c>
      <c r="D1110" s="21">
        <f>VLOOKUP(C1110,Eredmények!$G$3:$H$22,2)</f>
        <v>0</v>
      </c>
    </row>
    <row r="1111" spans="1:4" x14ac:dyDescent="0.3">
      <c r="A1111" s="16" t="s">
        <v>4</v>
      </c>
      <c r="B1111" s="14">
        <v>12.5</v>
      </c>
      <c r="C1111" s="14">
        <v>0</v>
      </c>
      <c r="D1111" s="21">
        <f>VLOOKUP(C1111,Eredmények!$G$3:$H$22,2)</f>
        <v>0</v>
      </c>
    </row>
    <row r="1112" spans="1:4" x14ac:dyDescent="0.3">
      <c r="A1112" s="16" t="s">
        <v>4</v>
      </c>
      <c r="B1112" s="14">
        <v>12.841799999999999</v>
      </c>
      <c r="C1112" s="14">
        <v>0</v>
      </c>
      <c r="D1112" s="21">
        <f>VLOOKUP(C1112,Eredmények!$G$3:$H$22,2)</f>
        <v>0</v>
      </c>
    </row>
    <row r="1113" spans="1:4" x14ac:dyDescent="0.3">
      <c r="A1113" s="16" t="s">
        <v>4</v>
      </c>
      <c r="B1113" s="14">
        <v>12.491899999999999</v>
      </c>
      <c r="C1113" s="14">
        <v>0</v>
      </c>
      <c r="D1113" s="21">
        <f>VLOOKUP(C1113,Eredmények!$G$3:$H$22,2)</f>
        <v>0</v>
      </c>
    </row>
    <row r="1114" spans="1:4" x14ac:dyDescent="0.3">
      <c r="A1114" s="16" t="s">
        <v>4</v>
      </c>
      <c r="B1114" s="14">
        <v>12.565099999999999</v>
      </c>
      <c r="C1114" s="14">
        <v>0</v>
      </c>
      <c r="D1114" s="21">
        <f>VLOOKUP(C1114,Eredmények!$G$3:$H$22,2)</f>
        <v>0</v>
      </c>
    </row>
    <row r="1115" spans="1:4" x14ac:dyDescent="0.3">
      <c r="A1115" s="16" t="s">
        <v>4</v>
      </c>
      <c r="B1115" s="14">
        <v>12.2559</v>
      </c>
      <c r="C1115" s="14">
        <v>0</v>
      </c>
      <c r="D1115" s="21">
        <f>VLOOKUP(C1115,Eredmények!$G$3:$H$22,2)</f>
        <v>0</v>
      </c>
    </row>
    <row r="1116" spans="1:4" x14ac:dyDescent="0.3">
      <c r="A1116" s="16" t="s">
        <v>4</v>
      </c>
      <c r="B1116" s="14">
        <v>11.734999999999999</v>
      </c>
      <c r="C1116" s="14">
        <v>0</v>
      </c>
      <c r="D1116" s="21">
        <f>VLOOKUP(C1116,Eredmények!$G$3:$H$22,2)</f>
        <v>0</v>
      </c>
    </row>
    <row r="1117" spans="1:4" x14ac:dyDescent="0.3">
      <c r="A1117" s="16" t="s">
        <v>4</v>
      </c>
      <c r="B1117" s="14">
        <v>10.725899999999999</v>
      </c>
      <c r="C1117" s="14">
        <v>0</v>
      </c>
      <c r="D1117" s="21">
        <f>VLOOKUP(C1117,Eredmények!$G$3:$H$22,2)</f>
        <v>0</v>
      </c>
    </row>
    <row r="1118" spans="1:4" x14ac:dyDescent="0.3">
      <c r="A1118" s="16" t="s">
        <v>4</v>
      </c>
      <c r="B1118" s="14">
        <v>10.9049</v>
      </c>
      <c r="C1118" s="14">
        <v>0</v>
      </c>
      <c r="D1118" s="21">
        <f>VLOOKUP(C1118,Eredmények!$G$3:$H$22,2)</f>
        <v>0</v>
      </c>
    </row>
    <row r="1119" spans="1:4" x14ac:dyDescent="0.3">
      <c r="A1119" s="16" t="s">
        <v>4</v>
      </c>
      <c r="B1119" s="14">
        <v>10.188800000000001</v>
      </c>
      <c r="C1119" s="14">
        <v>0</v>
      </c>
      <c r="D1119" s="21">
        <f>VLOOKUP(C1119,Eredmények!$G$3:$H$22,2)</f>
        <v>0</v>
      </c>
    </row>
    <row r="1120" spans="1:4" x14ac:dyDescent="0.3">
      <c r="A1120" s="16" t="s">
        <v>4</v>
      </c>
      <c r="B1120" s="14">
        <v>10.0586</v>
      </c>
      <c r="C1120" s="14">
        <v>0</v>
      </c>
      <c r="D1120" s="21">
        <f>VLOOKUP(C1120,Eredmények!$G$3:$H$22,2)</f>
        <v>0</v>
      </c>
    </row>
    <row r="1121" spans="1:4" x14ac:dyDescent="0.3">
      <c r="A1121" s="16" t="s">
        <v>4</v>
      </c>
      <c r="B1121" s="14">
        <v>10.0586</v>
      </c>
      <c r="C1121" s="14">
        <v>0</v>
      </c>
      <c r="D1121" s="21">
        <f>VLOOKUP(C1121,Eredmények!$G$3:$H$22,2)</f>
        <v>0</v>
      </c>
    </row>
    <row r="1122" spans="1:4" x14ac:dyDescent="0.3">
      <c r="A1122" s="16" t="s">
        <v>4</v>
      </c>
      <c r="B1122" s="14">
        <v>9.3587199999999999</v>
      </c>
      <c r="C1122" s="14">
        <v>0</v>
      </c>
      <c r="D1122" s="21">
        <f>VLOOKUP(C1122,Eredmények!$G$3:$H$22,2)</f>
        <v>0</v>
      </c>
    </row>
    <row r="1123" spans="1:4" x14ac:dyDescent="0.3">
      <c r="A1123" s="16" t="s">
        <v>4</v>
      </c>
      <c r="B1123" s="14">
        <v>8.7321000000000009</v>
      </c>
      <c r="C1123" s="14">
        <v>0</v>
      </c>
      <c r="D1123" s="21">
        <f>VLOOKUP(C1123,Eredmények!$G$3:$H$22,2)</f>
        <v>0</v>
      </c>
    </row>
    <row r="1124" spans="1:4" x14ac:dyDescent="0.3">
      <c r="A1124" s="16" t="s">
        <v>4</v>
      </c>
      <c r="B1124" s="14">
        <v>8.2926400000000005</v>
      </c>
      <c r="C1124" s="14">
        <v>0</v>
      </c>
      <c r="D1124" s="21">
        <f>VLOOKUP(C1124,Eredmények!$G$3:$H$22,2)</f>
        <v>0</v>
      </c>
    </row>
    <row r="1125" spans="1:4" x14ac:dyDescent="0.3">
      <c r="A1125" s="16" t="s">
        <v>4</v>
      </c>
      <c r="B1125" s="14">
        <v>8.2275399999999994</v>
      </c>
      <c r="C1125" s="14">
        <v>0</v>
      </c>
      <c r="D1125" s="21">
        <f>VLOOKUP(C1125,Eredmények!$G$3:$H$22,2)</f>
        <v>0</v>
      </c>
    </row>
    <row r="1126" spans="1:4" x14ac:dyDescent="0.3">
      <c r="A1126" s="16" t="s">
        <v>4</v>
      </c>
      <c r="B1126" s="14">
        <v>7.6660199999999996</v>
      </c>
      <c r="C1126" s="14">
        <v>0</v>
      </c>
      <c r="D1126" s="21">
        <f>VLOOKUP(C1126,Eredmények!$G$3:$H$22,2)</f>
        <v>0</v>
      </c>
    </row>
    <row r="1127" spans="1:4" x14ac:dyDescent="0.3">
      <c r="A1127" s="16" t="s">
        <v>4</v>
      </c>
      <c r="B1127" s="14">
        <v>6.9905600000000003</v>
      </c>
      <c r="C1127" s="14">
        <v>0</v>
      </c>
      <c r="D1127" s="21">
        <f>VLOOKUP(C1127,Eredmények!$G$3:$H$22,2)</f>
        <v>0</v>
      </c>
    </row>
    <row r="1128" spans="1:4" x14ac:dyDescent="0.3">
      <c r="A1128" s="16" t="s">
        <v>4</v>
      </c>
      <c r="B1128" s="14">
        <v>7.4300100000000002</v>
      </c>
      <c r="C1128" s="14">
        <v>0</v>
      </c>
      <c r="D1128" s="21">
        <f>VLOOKUP(C1128,Eredmények!$G$3:$H$22,2)</f>
        <v>0</v>
      </c>
    </row>
    <row r="1129" spans="1:4" x14ac:dyDescent="0.3">
      <c r="A1129" s="16" t="s">
        <v>4</v>
      </c>
      <c r="B1129" s="14">
        <v>6.5511100000000004</v>
      </c>
      <c r="C1129" s="14">
        <v>0</v>
      </c>
      <c r="D1129" s="21">
        <f>VLOOKUP(C1129,Eredmények!$G$3:$H$22,2)</f>
        <v>0</v>
      </c>
    </row>
    <row r="1130" spans="1:4" x14ac:dyDescent="0.3">
      <c r="A1130" s="16" t="s">
        <v>4</v>
      </c>
      <c r="B1130" s="14">
        <v>5.92448</v>
      </c>
      <c r="C1130" s="14">
        <v>0</v>
      </c>
      <c r="D1130" s="21">
        <f>VLOOKUP(C1130,Eredmények!$G$3:$H$22,2)</f>
        <v>0</v>
      </c>
    </row>
    <row r="1131" spans="1:4" x14ac:dyDescent="0.3">
      <c r="A1131" s="16" t="s">
        <v>4</v>
      </c>
      <c r="B1131" s="14">
        <v>5.6233700000000004</v>
      </c>
      <c r="C1131" s="14">
        <v>0</v>
      </c>
      <c r="D1131" s="21">
        <f>VLOOKUP(C1131,Eredmények!$G$3:$H$22,2)</f>
        <v>0</v>
      </c>
    </row>
    <row r="1132" spans="1:4" x14ac:dyDescent="0.3">
      <c r="A1132" s="16" t="s">
        <v>4</v>
      </c>
      <c r="B1132" s="14">
        <v>4.9072300000000002</v>
      </c>
      <c r="C1132" s="14">
        <v>0</v>
      </c>
      <c r="D1132" s="21">
        <f>VLOOKUP(C1132,Eredmények!$G$3:$H$22,2)</f>
        <v>0</v>
      </c>
    </row>
    <row r="1133" spans="1:4" x14ac:dyDescent="0.3">
      <c r="A1133" s="16" t="s">
        <v>4</v>
      </c>
      <c r="B1133" s="14">
        <v>4.8177099999999999</v>
      </c>
      <c r="C1133" s="14">
        <v>0</v>
      </c>
      <c r="D1133" s="21">
        <f>VLOOKUP(C1133,Eredmények!$G$3:$H$22,2)</f>
        <v>0</v>
      </c>
    </row>
    <row r="1134" spans="1:4" x14ac:dyDescent="0.3">
      <c r="A1134" s="16" t="s">
        <v>4</v>
      </c>
      <c r="B1134" s="14">
        <v>4.8421200000000004</v>
      </c>
      <c r="C1134" s="14">
        <v>0</v>
      </c>
      <c r="D1134" s="21">
        <f>VLOOKUP(C1134,Eredmények!$G$3:$H$22,2)</f>
        <v>0</v>
      </c>
    </row>
    <row r="1135" spans="1:4" x14ac:dyDescent="0.3">
      <c r="A1135" s="16" t="s">
        <v>4</v>
      </c>
      <c r="B1135" s="14">
        <v>3.93066</v>
      </c>
      <c r="C1135" s="14">
        <v>0</v>
      </c>
      <c r="D1135" s="21">
        <f>VLOOKUP(C1135,Eredmények!$G$3:$H$22,2)</f>
        <v>0</v>
      </c>
    </row>
    <row r="1136" spans="1:4" x14ac:dyDescent="0.3">
      <c r="A1136" s="16" t="s">
        <v>4</v>
      </c>
      <c r="B1136" s="14">
        <v>3.58073</v>
      </c>
      <c r="C1136" s="14">
        <v>0</v>
      </c>
      <c r="D1136" s="21">
        <f>VLOOKUP(C1136,Eredmények!$G$3:$H$22,2)</f>
        <v>0</v>
      </c>
    </row>
    <row r="1137" spans="1:4" x14ac:dyDescent="0.3">
      <c r="A1137" s="16" t="s">
        <v>4</v>
      </c>
      <c r="B1137" s="14">
        <v>3.41797</v>
      </c>
      <c r="C1137" s="14">
        <v>0</v>
      </c>
      <c r="D1137" s="21">
        <f>VLOOKUP(C1137,Eredmények!$G$3:$H$22,2)</f>
        <v>0</v>
      </c>
    </row>
    <row r="1138" spans="1:4" x14ac:dyDescent="0.3">
      <c r="A1138" s="16" t="s">
        <v>4</v>
      </c>
      <c r="B1138" s="14">
        <v>3.3284500000000001</v>
      </c>
      <c r="C1138" s="14">
        <v>0</v>
      </c>
      <c r="D1138" s="21">
        <f>VLOOKUP(C1138,Eredmények!$G$3:$H$22,2)</f>
        <v>0</v>
      </c>
    </row>
    <row r="1139" spans="1:4" x14ac:dyDescent="0.3">
      <c r="A1139" s="16" t="s">
        <v>4</v>
      </c>
      <c r="B1139" s="14">
        <v>2.6122999999999998</v>
      </c>
      <c r="C1139" s="14">
        <v>0</v>
      </c>
      <c r="D1139" s="21">
        <f>VLOOKUP(C1139,Eredmények!$G$3:$H$22,2)</f>
        <v>0</v>
      </c>
    </row>
    <row r="1140" spans="1:4" x14ac:dyDescent="0.3">
      <c r="A1140" s="16" t="s">
        <v>4</v>
      </c>
      <c r="B1140" s="14">
        <v>2.8727200000000002</v>
      </c>
      <c r="C1140" s="14">
        <v>0</v>
      </c>
      <c r="D1140" s="21">
        <f>VLOOKUP(C1140,Eredmények!$G$3:$H$22,2)</f>
        <v>0</v>
      </c>
    </row>
    <row r="1141" spans="1:4" x14ac:dyDescent="0.3">
      <c r="A1141" s="16" t="s">
        <v>4</v>
      </c>
      <c r="B1141" s="14">
        <v>2.6041699999999999</v>
      </c>
      <c r="C1141" s="14">
        <v>0</v>
      </c>
      <c r="D1141" s="21">
        <f>VLOOKUP(C1141,Eredmények!$G$3:$H$22,2)</f>
        <v>0</v>
      </c>
    </row>
    <row r="1142" spans="1:4" x14ac:dyDescent="0.3">
      <c r="A1142" s="16" t="s">
        <v>4</v>
      </c>
      <c r="B1142" s="14">
        <v>1.79036</v>
      </c>
      <c r="C1142" s="14">
        <v>0</v>
      </c>
      <c r="D1142" s="21">
        <f>VLOOKUP(C1142,Eredmények!$G$3:$H$22,2)</f>
        <v>0</v>
      </c>
    </row>
    <row r="1143" spans="1:4" x14ac:dyDescent="0.3">
      <c r="A1143" s="16" t="s">
        <v>4</v>
      </c>
      <c r="B1143" s="14">
        <v>1.4322900000000001</v>
      </c>
      <c r="C1143" s="14">
        <v>0</v>
      </c>
      <c r="D1143" s="21">
        <f>VLOOKUP(C1143,Eredmények!$G$3:$H$22,2)</f>
        <v>0</v>
      </c>
    </row>
    <row r="1144" spans="1:4" x14ac:dyDescent="0.3">
      <c r="A1144" s="16" t="s">
        <v>4</v>
      </c>
      <c r="B1144" s="14">
        <v>0.80566400000000005</v>
      </c>
      <c r="C1144" s="14">
        <v>0</v>
      </c>
      <c r="D1144" s="21">
        <f>VLOOKUP(C1144,Eredmények!$G$3:$H$22,2)</f>
        <v>0</v>
      </c>
    </row>
    <row r="1145" spans="1:4" x14ac:dyDescent="0.3">
      <c r="A1145" s="16" t="s">
        <v>4</v>
      </c>
      <c r="B1145" s="14">
        <v>0.56966099999999997</v>
      </c>
      <c r="C1145" s="14">
        <v>0</v>
      </c>
      <c r="D1145" s="21">
        <f>VLOOKUP(C1145,Eredmények!$G$3:$H$22,2)</f>
        <v>0</v>
      </c>
    </row>
    <row r="1146" spans="1:4" x14ac:dyDescent="0.3">
      <c r="A1146" s="16" t="s">
        <v>4</v>
      </c>
      <c r="B1146" s="14">
        <v>0.244141</v>
      </c>
      <c r="C1146" s="14">
        <v>0</v>
      </c>
      <c r="D1146" s="21">
        <f>VLOOKUP(C1146,Eredmények!$G$3:$H$22,2)</f>
        <v>0</v>
      </c>
    </row>
    <row r="1147" spans="1:4" x14ac:dyDescent="0.3">
      <c r="A1147" s="16" t="s">
        <v>4</v>
      </c>
      <c r="B1147" s="14">
        <v>5.6966099999999999E-2</v>
      </c>
      <c r="C1147" s="14">
        <v>0</v>
      </c>
      <c r="D1147" s="21">
        <f>VLOOKUP(C1147,Eredmények!$G$3:$H$22,2)</f>
        <v>0</v>
      </c>
    </row>
    <row r="1148" spans="1:4" x14ac:dyDescent="0.3">
      <c r="A1148" s="16" t="s">
        <v>3</v>
      </c>
      <c r="B1148" s="14">
        <v>0</v>
      </c>
      <c r="C1148" s="14">
        <v>0</v>
      </c>
      <c r="D1148" s="21">
        <f>VLOOKUP(C1148,Eredmények!$G$3:$H$22,2)</f>
        <v>0</v>
      </c>
    </row>
    <row r="1149" spans="1:4" x14ac:dyDescent="0.3">
      <c r="A1149" s="16" t="s">
        <v>3</v>
      </c>
      <c r="B1149" s="14">
        <v>0</v>
      </c>
      <c r="C1149" s="14">
        <v>0</v>
      </c>
      <c r="D1149" s="21">
        <f>VLOOKUP(C1149,Eredmények!$G$3:$H$22,2)</f>
        <v>0</v>
      </c>
    </row>
    <row r="1150" spans="1:4" x14ac:dyDescent="0.3">
      <c r="A1150" s="16" t="s">
        <v>3</v>
      </c>
      <c r="B1150" s="14">
        <v>0</v>
      </c>
      <c r="C1150" s="14">
        <v>0</v>
      </c>
      <c r="D1150" s="21">
        <f>VLOOKUP(C1150,Eredmények!$G$3:$H$22,2)</f>
        <v>0</v>
      </c>
    </row>
    <row r="1151" spans="1:4" x14ac:dyDescent="0.3">
      <c r="A1151" s="16" t="s">
        <v>3</v>
      </c>
      <c r="B1151" s="14">
        <v>0</v>
      </c>
      <c r="C1151" s="14">
        <v>0</v>
      </c>
      <c r="D1151" s="21">
        <f>VLOOKUP(C1151,Eredmények!$G$3:$H$22,2)</f>
        <v>0</v>
      </c>
    </row>
    <row r="1152" spans="1:4" x14ac:dyDescent="0.3">
      <c r="A1152" s="16" t="s">
        <v>3</v>
      </c>
      <c r="B1152" s="14">
        <v>0</v>
      </c>
      <c r="C1152" s="14">
        <v>0</v>
      </c>
      <c r="D1152" s="21">
        <f>VLOOKUP(C1152,Eredmények!$G$3:$H$22,2)</f>
        <v>0</v>
      </c>
    </row>
    <row r="1153" spans="1:4" x14ac:dyDescent="0.3">
      <c r="A1153" s="16" t="s">
        <v>3</v>
      </c>
      <c r="B1153" s="14">
        <v>0</v>
      </c>
      <c r="C1153" s="14">
        <v>0</v>
      </c>
      <c r="D1153" s="21">
        <f>VLOOKUP(C1153,Eredmények!$G$3:$H$22,2)</f>
        <v>0</v>
      </c>
    </row>
    <row r="1154" spans="1:4" x14ac:dyDescent="0.3">
      <c r="A1154" s="16" t="s">
        <v>3</v>
      </c>
      <c r="B1154" s="14">
        <v>0</v>
      </c>
      <c r="C1154" s="14">
        <v>0</v>
      </c>
      <c r="D1154" s="21">
        <f>VLOOKUP(C1154,Eredmények!$G$3:$H$22,2)</f>
        <v>0</v>
      </c>
    </row>
    <row r="1155" spans="1:4" x14ac:dyDescent="0.3">
      <c r="A1155" s="16" t="s">
        <v>3</v>
      </c>
      <c r="B1155" s="14">
        <v>0</v>
      </c>
      <c r="C1155" s="14">
        <v>0</v>
      </c>
      <c r="D1155" s="21">
        <f>VLOOKUP(C1155,Eredmények!$G$3:$H$22,2)</f>
        <v>0</v>
      </c>
    </row>
    <row r="1156" spans="1:4" x14ac:dyDescent="0.3">
      <c r="A1156" s="16" t="s">
        <v>3</v>
      </c>
      <c r="B1156" s="14">
        <v>0</v>
      </c>
      <c r="C1156" s="14">
        <v>0</v>
      </c>
      <c r="D1156" s="21">
        <f>VLOOKUP(C1156,Eredmények!$G$3:$H$22,2)</f>
        <v>0</v>
      </c>
    </row>
    <row r="1157" spans="1:4" x14ac:dyDescent="0.3">
      <c r="A1157" s="16" t="s">
        <v>3</v>
      </c>
      <c r="B1157" s="14">
        <v>0</v>
      </c>
      <c r="C1157" s="14">
        <v>0</v>
      </c>
      <c r="D1157" s="21">
        <f>VLOOKUP(C1157,Eredmények!$G$3:$H$22,2)</f>
        <v>0</v>
      </c>
    </row>
    <row r="1158" spans="1:4" x14ac:dyDescent="0.3">
      <c r="A1158" s="16" t="s">
        <v>3</v>
      </c>
      <c r="B1158" s="14">
        <v>0</v>
      </c>
      <c r="C1158" s="14">
        <v>0</v>
      </c>
      <c r="D1158" s="21">
        <f>VLOOKUP(C1158,Eredmények!$G$3:$H$22,2)</f>
        <v>0</v>
      </c>
    </row>
    <row r="1159" spans="1:4" x14ac:dyDescent="0.3">
      <c r="A1159" s="16" t="s">
        <v>3</v>
      </c>
      <c r="B1159" s="14">
        <v>0</v>
      </c>
      <c r="C1159" s="14">
        <v>0</v>
      </c>
      <c r="D1159" s="21">
        <f>VLOOKUP(C1159,Eredmények!$G$3:$H$22,2)</f>
        <v>0</v>
      </c>
    </row>
    <row r="1160" spans="1:4" x14ac:dyDescent="0.3">
      <c r="A1160" s="16" t="s">
        <v>3</v>
      </c>
      <c r="B1160" s="14">
        <v>0</v>
      </c>
      <c r="C1160" s="14">
        <v>0</v>
      </c>
      <c r="D1160" s="21">
        <f>VLOOKUP(C1160,Eredmények!$G$3:$H$22,2)</f>
        <v>0</v>
      </c>
    </row>
    <row r="1161" spans="1:4" x14ac:dyDescent="0.3">
      <c r="A1161" s="16" t="s">
        <v>3</v>
      </c>
      <c r="B1161" s="14">
        <v>0</v>
      </c>
      <c r="C1161" s="14">
        <v>0</v>
      </c>
      <c r="D1161" s="21">
        <f>VLOOKUP(C1161,Eredmények!$G$3:$H$22,2)</f>
        <v>0</v>
      </c>
    </row>
    <row r="1162" spans="1:4" x14ac:dyDescent="0.3">
      <c r="A1162" s="16" t="s">
        <v>3</v>
      </c>
      <c r="B1162" s="14">
        <v>0</v>
      </c>
      <c r="C1162" s="14">
        <v>0</v>
      </c>
      <c r="D1162" s="21">
        <f>VLOOKUP(C1162,Eredmények!$G$3:$H$22,2)</f>
        <v>0</v>
      </c>
    </row>
    <row r="1163" spans="1:4" x14ac:dyDescent="0.3">
      <c r="A1163" s="16" t="s">
        <v>3</v>
      </c>
      <c r="B1163" s="14">
        <v>0</v>
      </c>
      <c r="C1163" s="14">
        <v>0</v>
      </c>
      <c r="D1163" s="21">
        <f>VLOOKUP(C1163,Eredmények!$G$3:$H$22,2)</f>
        <v>0</v>
      </c>
    </row>
    <row r="1164" spans="1:4" x14ac:dyDescent="0.3">
      <c r="A1164" s="16" t="s">
        <v>3</v>
      </c>
      <c r="B1164" s="14">
        <v>0</v>
      </c>
      <c r="C1164" s="14">
        <v>0</v>
      </c>
      <c r="D1164" s="21">
        <f>VLOOKUP(C1164,Eredmények!$G$3:$H$22,2)</f>
        <v>0</v>
      </c>
    </row>
    <row r="1165" spans="1:4" x14ac:dyDescent="0.3">
      <c r="A1165" s="16" t="s">
        <v>3</v>
      </c>
      <c r="B1165" s="14">
        <v>0</v>
      </c>
      <c r="C1165" s="14">
        <v>0</v>
      </c>
      <c r="D1165" s="21">
        <f>VLOOKUP(C1165,Eredmények!$G$3:$H$22,2)</f>
        <v>0</v>
      </c>
    </row>
    <row r="1166" spans="1:4" x14ac:dyDescent="0.3">
      <c r="A1166" s="16" t="s">
        <v>3</v>
      </c>
      <c r="B1166" s="14">
        <v>0</v>
      </c>
      <c r="C1166" s="14">
        <v>0</v>
      </c>
      <c r="D1166" s="21">
        <f>VLOOKUP(C1166,Eredmények!$G$3:$H$22,2)</f>
        <v>0</v>
      </c>
    </row>
    <row r="1167" spans="1:4" x14ac:dyDescent="0.3">
      <c r="A1167" s="16" t="s">
        <v>3</v>
      </c>
      <c r="B1167" s="14">
        <v>0</v>
      </c>
      <c r="C1167" s="14">
        <v>0</v>
      </c>
      <c r="D1167" s="21">
        <f>VLOOKUP(C1167,Eredmények!$G$3:$H$22,2)</f>
        <v>0</v>
      </c>
    </row>
    <row r="1168" spans="1:4" x14ac:dyDescent="0.3">
      <c r="A1168" s="16" t="s">
        <v>3</v>
      </c>
      <c r="B1168" s="14">
        <v>0</v>
      </c>
      <c r="C1168" s="14">
        <v>0</v>
      </c>
      <c r="D1168" s="21">
        <f>VLOOKUP(C1168,Eredmények!$G$3:$H$22,2)</f>
        <v>0</v>
      </c>
    </row>
    <row r="1169" spans="1:4" x14ac:dyDescent="0.3">
      <c r="A1169" s="16" t="s">
        <v>3</v>
      </c>
      <c r="B1169" s="14">
        <v>0</v>
      </c>
      <c r="C1169" s="14">
        <v>0</v>
      </c>
      <c r="D1169" s="21">
        <f>VLOOKUP(C1169,Eredmények!$G$3:$H$22,2)</f>
        <v>0</v>
      </c>
    </row>
    <row r="1170" spans="1:4" x14ac:dyDescent="0.3">
      <c r="A1170" s="16" t="s">
        <v>3</v>
      </c>
      <c r="B1170" s="14">
        <v>0</v>
      </c>
      <c r="C1170" s="14">
        <v>0</v>
      </c>
      <c r="D1170" s="21">
        <f>VLOOKUP(C1170,Eredmények!$G$3:$H$22,2)</f>
        <v>0</v>
      </c>
    </row>
    <row r="1171" spans="1:4" x14ac:dyDescent="0.3">
      <c r="A1171" s="16" t="s">
        <v>3</v>
      </c>
      <c r="B1171" s="14">
        <v>0</v>
      </c>
      <c r="C1171" s="14">
        <v>0</v>
      </c>
      <c r="D1171" s="21">
        <f>VLOOKUP(C1171,Eredmények!$G$3:$H$22,2)</f>
        <v>0</v>
      </c>
    </row>
    <row r="1172" spans="1:4" x14ac:dyDescent="0.3">
      <c r="A1172" s="16" t="s">
        <v>3</v>
      </c>
      <c r="B1172" s="14">
        <v>0</v>
      </c>
      <c r="C1172" s="14">
        <v>0</v>
      </c>
      <c r="D1172" s="21">
        <f>VLOOKUP(C1172,Eredmények!$G$3:$H$22,2)</f>
        <v>0</v>
      </c>
    </row>
    <row r="1173" spans="1:4" x14ac:dyDescent="0.3">
      <c r="A1173" s="16" t="s">
        <v>3</v>
      </c>
      <c r="B1173" s="14">
        <v>0</v>
      </c>
      <c r="C1173" s="14">
        <v>0</v>
      </c>
      <c r="D1173" s="21">
        <f>VLOOKUP(C1173,Eredmények!$G$3:$H$22,2)</f>
        <v>0</v>
      </c>
    </row>
    <row r="1174" spans="1:4" x14ac:dyDescent="0.3">
      <c r="A1174" s="16" t="s">
        <v>3</v>
      </c>
      <c r="B1174" s="14">
        <v>0</v>
      </c>
      <c r="C1174" s="14">
        <v>0</v>
      </c>
      <c r="D1174" s="21">
        <f>VLOOKUP(C1174,Eredmények!$G$3:$H$22,2)</f>
        <v>0</v>
      </c>
    </row>
    <row r="1175" spans="1:4" x14ac:dyDescent="0.3">
      <c r="A1175" s="16" t="s">
        <v>3</v>
      </c>
      <c r="B1175" s="14">
        <v>0</v>
      </c>
      <c r="C1175" s="14">
        <v>0</v>
      </c>
      <c r="D1175" s="21">
        <f>VLOOKUP(C1175,Eredmények!$G$3:$H$22,2)</f>
        <v>0</v>
      </c>
    </row>
    <row r="1176" spans="1:4" x14ac:dyDescent="0.3">
      <c r="A1176" s="16" t="s">
        <v>3</v>
      </c>
      <c r="B1176" s="14">
        <v>0</v>
      </c>
      <c r="C1176" s="14">
        <v>0</v>
      </c>
      <c r="D1176" s="21">
        <f>VLOOKUP(C1176,Eredmények!$G$3:$H$22,2)</f>
        <v>0</v>
      </c>
    </row>
    <row r="1177" spans="1:4" x14ac:dyDescent="0.3">
      <c r="A1177" s="16" t="s">
        <v>3</v>
      </c>
      <c r="B1177" s="14">
        <v>0</v>
      </c>
      <c r="C1177" s="14">
        <v>0</v>
      </c>
      <c r="D1177" s="21">
        <f>VLOOKUP(C1177,Eredmények!$G$3:$H$22,2)</f>
        <v>0</v>
      </c>
    </row>
    <row r="1178" spans="1:4" x14ac:dyDescent="0.3">
      <c r="A1178" s="16" t="s">
        <v>3</v>
      </c>
      <c r="B1178" s="14">
        <v>0</v>
      </c>
      <c r="C1178" s="14">
        <v>0</v>
      </c>
      <c r="D1178" s="21">
        <f>VLOOKUP(C1178,Eredmények!$G$3:$H$22,2)</f>
        <v>0</v>
      </c>
    </row>
    <row r="1179" spans="1:4" x14ac:dyDescent="0.3">
      <c r="A1179" s="16" t="s">
        <v>3</v>
      </c>
      <c r="B1179" s="14">
        <v>0</v>
      </c>
      <c r="C1179" s="14">
        <v>0</v>
      </c>
      <c r="D1179" s="21">
        <f>VLOOKUP(C1179,Eredmények!$G$3:$H$22,2)</f>
        <v>0</v>
      </c>
    </row>
    <row r="1180" spans="1:4" x14ac:dyDescent="0.3">
      <c r="A1180" s="16" t="s">
        <v>3</v>
      </c>
      <c r="B1180" s="14">
        <v>0</v>
      </c>
      <c r="C1180" s="14">
        <v>0</v>
      </c>
      <c r="D1180" s="21">
        <f>VLOOKUP(C1180,Eredmények!$G$3:$H$22,2)</f>
        <v>0</v>
      </c>
    </row>
    <row r="1181" spans="1:4" x14ac:dyDescent="0.3">
      <c r="A1181" s="16" t="s">
        <v>3</v>
      </c>
      <c r="B1181" s="14">
        <v>0</v>
      </c>
      <c r="C1181" s="14">
        <v>0</v>
      </c>
      <c r="D1181" s="21">
        <f>VLOOKUP(C1181,Eredmények!$G$3:$H$22,2)</f>
        <v>0</v>
      </c>
    </row>
    <row r="1182" spans="1:4" x14ac:dyDescent="0.3">
      <c r="A1182" s="16" t="s">
        <v>3</v>
      </c>
      <c r="B1182" s="14">
        <v>0</v>
      </c>
      <c r="C1182" s="14">
        <v>0</v>
      </c>
      <c r="D1182" s="21">
        <f>VLOOKUP(C1182,Eredmények!$G$3:$H$22,2)</f>
        <v>0</v>
      </c>
    </row>
    <row r="1183" spans="1:4" x14ac:dyDescent="0.3">
      <c r="A1183" s="16" t="s">
        <v>3</v>
      </c>
      <c r="B1183" s="14">
        <v>0</v>
      </c>
      <c r="C1183" s="14">
        <v>0</v>
      </c>
      <c r="D1183" s="21">
        <f>VLOOKUP(C1183,Eredmények!$G$3:$H$22,2)</f>
        <v>0</v>
      </c>
    </row>
    <row r="1184" spans="1:4" x14ac:dyDescent="0.3">
      <c r="A1184" s="16" t="s">
        <v>3</v>
      </c>
      <c r="B1184" s="14">
        <v>0</v>
      </c>
      <c r="C1184" s="14">
        <v>0</v>
      </c>
      <c r="D1184" s="21">
        <f>VLOOKUP(C1184,Eredmények!$G$3:$H$22,2)</f>
        <v>0</v>
      </c>
    </row>
    <row r="1185" spans="1:4" x14ac:dyDescent="0.3">
      <c r="A1185" s="16" t="s">
        <v>3</v>
      </c>
      <c r="B1185" s="14">
        <v>0</v>
      </c>
      <c r="C1185" s="14">
        <v>0</v>
      </c>
      <c r="D1185" s="21">
        <f>VLOOKUP(C1185,Eredmények!$G$3:$H$22,2)</f>
        <v>0</v>
      </c>
    </row>
    <row r="1186" spans="1:4" x14ac:dyDescent="0.3">
      <c r="A1186" s="16" t="s">
        <v>3</v>
      </c>
      <c r="B1186" s="14">
        <v>0</v>
      </c>
      <c r="C1186" s="14">
        <v>0</v>
      </c>
      <c r="D1186" s="21">
        <f>VLOOKUP(C1186,Eredmények!$G$3:$H$22,2)</f>
        <v>0</v>
      </c>
    </row>
    <row r="1187" spans="1:4" x14ac:dyDescent="0.3">
      <c r="A1187" s="16" t="s">
        <v>3</v>
      </c>
      <c r="B1187" s="14">
        <v>0</v>
      </c>
      <c r="C1187" s="14">
        <v>0</v>
      </c>
      <c r="D1187" s="21">
        <f>VLOOKUP(C1187,Eredmények!$G$3:$H$22,2)</f>
        <v>0</v>
      </c>
    </row>
    <row r="1188" spans="1:4" x14ac:dyDescent="0.3">
      <c r="A1188" s="16" t="s">
        <v>3</v>
      </c>
      <c r="B1188" s="14">
        <v>0</v>
      </c>
      <c r="C1188" s="14">
        <v>45</v>
      </c>
      <c r="D1188" s="21">
        <f>VLOOKUP(C1188,Eredmények!$G$3:$H$22,2)</f>
        <v>18.859034860709389</v>
      </c>
    </row>
    <row r="1189" spans="1:4" x14ac:dyDescent="0.3">
      <c r="A1189" s="16" t="s">
        <v>3</v>
      </c>
      <c r="B1189" s="14">
        <v>1.6927099999999999</v>
      </c>
      <c r="C1189" s="14">
        <v>45</v>
      </c>
      <c r="D1189" s="21">
        <f>VLOOKUP(C1189,Eredmények!$G$3:$H$22,2)</f>
        <v>18.859034860709389</v>
      </c>
    </row>
    <row r="1190" spans="1:4" x14ac:dyDescent="0.3">
      <c r="A1190" s="16" t="s">
        <v>3</v>
      </c>
      <c r="B1190" s="14">
        <v>0.496419</v>
      </c>
      <c r="C1190" s="14">
        <v>45</v>
      </c>
      <c r="D1190" s="21">
        <f>VLOOKUP(C1190,Eredmények!$G$3:$H$22,2)</f>
        <v>18.859034860709389</v>
      </c>
    </row>
    <row r="1191" spans="1:4" x14ac:dyDescent="0.3">
      <c r="A1191" s="16" t="s">
        <v>3</v>
      </c>
      <c r="B1191" s="14">
        <v>0.87890599999999997</v>
      </c>
      <c r="C1191" s="14">
        <v>45</v>
      </c>
      <c r="D1191" s="21">
        <f>VLOOKUP(C1191,Eredmények!$G$3:$H$22,2)</f>
        <v>18.859034860709389</v>
      </c>
    </row>
    <row r="1192" spans="1:4" x14ac:dyDescent="0.3">
      <c r="A1192" s="16" t="s">
        <v>3</v>
      </c>
      <c r="B1192" s="14">
        <v>1.3915999999999999</v>
      </c>
      <c r="C1192" s="14">
        <v>45</v>
      </c>
      <c r="D1192" s="21">
        <f>VLOOKUP(C1192,Eredmények!$G$3:$H$22,2)</f>
        <v>18.859034860709389</v>
      </c>
    </row>
    <row r="1193" spans="1:4" x14ac:dyDescent="0.3">
      <c r="A1193" s="16" t="s">
        <v>3</v>
      </c>
      <c r="B1193" s="14">
        <v>1.8961600000000001</v>
      </c>
      <c r="C1193" s="14">
        <v>45</v>
      </c>
      <c r="D1193" s="21">
        <f>VLOOKUP(C1193,Eredmények!$G$3:$H$22,2)</f>
        <v>18.859034860709389</v>
      </c>
    </row>
    <row r="1194" spans="1:4" x14ac:dyDescent="0.3">
      <c r="A1194" s="16" t="s">
        <v>3</v>
      </c>
      <c r="B1194" s="14">
        <v>3.3610000000000002</v>
      </c>
      <c r="C1194" s="14">
        <v>45</v>
      </c>
      <c r="D1194" s="21">
        <f>VLOOKUP(C1194,Eredmények!$G$3:$H$22,2)</f>
        <v>18.859034860709389</v>
      </c>
    </row>
    <row r="1195" spans="1:4" x14ac:dyDescent="0.3">
      <c r="A1195" s="16" t="s">
        <v>3</v>
      </c>
      <c r="B1195" s="14">
        <v>3.45052</v>
      </c>
      <c r="C1195" s="14">
        <v>45</v>
      </c>
      <c r="D1195" s="21">
        <f>VLOOKUP(C1195,Eredmények!$G$3:$H$22,2)</f>
        <v>18.859034860709389</v>
      </c>
    </row>
    <row r="1196" spans="1:4" x14ac:dyDescent="0.3">
      <c r="A1196" s="16" t="s">
        <v>3</v>
      </c>
      <c r="B1196" s="14">
        <v>4.0364599999999999</v>
      </c>
      <c r="C1196" s="14">
        <v>45</v>
      </c>
      <c r="D1196" s="21">
        <f>VLOOKUP(C1196,Eredmények!$G$3:$H$22,2)</f>
        <v>18.859034860709389</v>
      </c>
    </row>
    <row r="1197" spans="1:4" x14ac:dyDescent="0.3">
      <c r="A1197" s="16" t="s">
        <v>3</v>
      </c>
      <c r="B1197" s="14">
        <v>4.54915</v>
      </c>
      <c r="C1197" s="14">
        <v>45</v>
      </c>
      <c r="D1197" s="21">
        <f>VLOOKUP(C1197,Eredmények!$G$3:$H$22,2)</f>
        <v>18.859034860709389</v>
      </c>
    </row>
    <row r="1198" spans="1:4" x14ac:dyDescent="0.3">
      <c r="A1198" s="16" t="s">
        <v>3</v>
      </c>
      <c r="B1198" s="14">
        <v>4.82585</v>
      </c>
      <c r="C1198" s="14">
        <v>45</v>
      </c>
      <c r="D1198" s="21">
        <f>VLOOKUP(C1198,Eredmények!$G$3:$H$22,2)</f>
        <v>18.859034860709389</v>
      </c>
    </row>
    <row r="1199" spans="1:4" x14ac:dyDescent="0.3">
      <c r="A1199" s="16" t="s">
        <v>3</v>
      </c>
      <c r="B1199" s="14">
        <v>5.46875</v>
      </c>
      <c r="C1199" s="14">
        <v>45</v>
      </c>
      <c r="D1199" s="21">
        <f>VLOOKUP(C1199,Eredmények!$G$3:$H$22,2)</f>
        <v>18.859034860709389</v>
      </c>
    </row>
    <row r="1200" spans="1:4" x14ac:dyDescent="0.3">
      <c r="A1200" s="16" t="s">
        <v>3</v>
      </c>
      <c r="B1200" s="14">
        <v>6.1035199999999996</v>
      </c>
      <c r="C1200" s="14">
        <v>45</v>
      </c>
      <c r="D1200" s="21">
        <f>VLOOKUP(C1200,Eredmények!$G$3:$H$22,2)</f>
        <v>18.859034860709389</v>
      </c>
    </row>
    <row r="1201" spans="1:4" x14ac:dyDescent="0.3">
      <c r="A1201" s="16" t="s">
        <v>3</v>
      </c>
      <c r="B1201" s="14">
        <v>6.9498699999999998</v>
      </c>
      <c r="C1201" s="14">
        <v>45</v>
      </c>
      <c r="D1201" s="21">
        <f>VLOOKUP(C1201,Eredmények!$G$3:$H$22,2)</f>
        <v>18.859034860709389</v>
      </c>
    </row>
    <row r="1202" spans="1:4" x14ac:dyDescent="0.3">
      <c r="A1202" s="16" t="s">
        <v>3</v>
      </c>
      <c r="B1202" s="14">
        <v>6.9987000000000004</v>
      </c>
      <c r="C1202" s="14">
        <v>45</v>
      </c>
      <c r="D1202" s="21">
        <f>VLOOKUP(C1202,Eredmények!$G$3:$H$22,2)</f>
        <v>18.859034860709389</v>
      </c>
    </row>
    <row r="1203" spans="1:4" x14ac:dyDescent="0.3">
      <c r="A1203" s="16" t="s">
        <v>3</v>
      </c>
      <c r="B1203" s="14">
        <v>7.1451799999999999</v>
      </c>
      <c r="C1203" s="14">
        <v>45</v>
      </c>
      <c r="D1203" s="21">
        <f>VLOOKUP(C1203,Eredmények!$G$3:$H$22,2)</f>
        <v>18.859034860709389</v>
      </c>
    </row>
    <row r="1204" spans="1:4" x14ac:dyDescent="0.3">
      <c r="A1204" s="16" t="s">
        <v>3</v>
      </c>
      <c r="B1204" s="14">
        <v>7.3730500000000001</v>
      </c>
      <c r="C1204" s="14">
        <v>45</v>
      </c>
      <c r="D1204" s="21">
        <f>VLOOKUP(C1204,Eredmények!$G$3:$H$22,2)</f>
        <v>18.859034860709389</v>
      </c>
    </row>
    <row r="1205" spans="1:4" x14ac:dyDescent="0.3">
      <c r="A1205" s="16" t="s">
        <v>3</v>
      </c>
      <c r="B1205" s="14">
        <v>7.9915399999999996</v>
      </c>
      <c r="C1205" s="14">
        <v>45</v>
      </c>
      <c r="D1205" s="21">
        <f>VLOOKUP(C1205,Eredmények!$G$3:$H$22,2)</f>
        <v>18.859034860709389</v>
      </c>
    </row>
    <row r="1206" spans="1:4" x14ac:dyDescent="0.3">
      <c r="A1206" s="16" t="s">
        <v>3</v>
      </c>
      <c r="B1206" s="14">
        <v>8.3577499999999993</v>
      </c>
      <c r="C1206" s="14">
        <v>45</v>
      </c>
      <c r="D1206" s="21">
        <f>VLOOKUP(C1206,Eredmények!$G$3:$H$22,2)</f>
        <v>18.859034860709389</v>
      </c>
    </row>
    <row r="1207" spans="1:4" x14ac:dyDescent="0.3">
      <c r="A1207" s="16" t="s">
        <v>3</v>
      </c>
      <c r="B1207" s="14">
        <v>8.4228500000000004</v>
      </c>
      <c r="C1207" s="14">
        <v>45</v>
      </c>
      <c r="D1207" s="21">
        <f>VLOOKUP(C1207,Eredmények!$G$3:$H$22,2)</f>
        <v>18.859034860709389</v>
      </c>
    </row>
    <row r="1208" spans="1:4" x14ac:dyDescent="0.3">
      <c r="A1208" s="16" t="s">
        <v>3</v>
      </c>
      <c r="B1208" s="14">
        <v>8.8297500000000007</v>
      </c>
      <c r="C1208" s="14">
        <v>45</v>
      </c>
      <c r="D1208" s="21">
        <f>VLOOKUP(C1208,Eredmények!$G$3:$H$22,2)</f>
        <v>18.859034860709389</v>
      </c>
    </row>
    <row r="1209" spans="1:4" x14ac:dyDescent="0.3">
      <c r="A1209" s="16" t="s">
        <v>3</v>
      </c>
      <c r="B1209" s="14">
        <v>9.1308600000000002</v>
      </c>
      <c r="C1209" s="14">
        <v>45</v>
      </c>
      <c r="D1209" s="21">
        <f>VLOOKUP(C1209,Eredmények!$G$3:$H$22,2)</f>
        <v>18.859034860709389</v>
      </c>
    </row>
    <row r="1210" spans="1:4" x14ac:dyDescent="0.3">
      <c r="A1210" s="16" t="s">
        <v>3</v>
      </c>
      <c r="B1210" s="14">
        <v>9.6028699999999994</v>
      </c>
      <c r="C1210" s="14">
        <v>45</v>
      </c>
      <c r="D1210" s="21">
        <f>VLOOKUP(C1210,Eredmények!$G$3:$H$22,2)</f>
        <v>18.859034860709389</v>
      </c>
    </row>
    <row r="1211" spans="1:4" x14ac:dyDescent="0.3">
      <c r="A1211" s="16" t="s">
        <v>3</v>
      </c>
      <c r="B1211" s="14">
        <v>10.375999999999999</v>
      </c>
      <c r="C1211" s="14">
        <v>45</v>
      </c>
      <c r="D1211" s="21">
        <f>VLOOKUP(C1211,Eredmények!$G$3:$H$22,2)</f>
        <v>18.859034860709389</v>
      </c>
    </row>
    <row r="1212" spans="1:4" x14ac:dyDescent="0.3">
      <c r="A1212" s="16" t="s">
        <v>3</v>
      </c>
      <c r="B1212" s="14">
        <v>9.9283900000000003</v>
      </c>
      <c r="C1212" s="14">
        <v>45</v>
      </c>
      <c r="D1212" s="21">
        <f>VLOOKUP(C1212,Eredmények!$G$3:$H$22,2)</f>
        <v>18.859034860709389</v>
      </c>
    </row>
    <row r="1213" spans="1:4" x14ac:dyDescent="0.3">
      <c r="A1213" s="16" t="s">
        <v>3</v>
      </c>
      <c r="B1213" s="14">
        <v>10.042299999999999</v>
      </c>
      <c r="C1213" s="14">
        <v>45</v>
      </c>
      <c r="D1213" s="21">
        <f>VLOOKUP(C1213,Eredmények!$G$3:$H$22,2)</f>
        <v>18.859034860709389</v>
      </c>
    </row>
    <row r="1214" spans="1:4" x14ac:dyDescent="0.3">
      <c r="A1214" s="16" t="s">
        <v>3</v>
      </c>
      <c r="B1214" s="14">
        <v>10.123699999999999</v>
      </c>
      <c r="C1214" s="14">
        <v>45</v>
      </c>
      <c r="D1214" s="21">
        <f>VLOOKUP(C1214,Eredmények!$G$3:$H$22,2)</f>
        <v>18.859034860709389</v>
      </c>
    </row>
    <row r="1215" spans="1:4" x14ac:dyDescent="0.3">
      <c r="A1215" s="16" t="s">
        <v>3</v>
      </c>
      <c r="B1215" s="14">
        <v>11.1572</v>
      </c>
      <c r="C1215" s="14">
        <v>45</v>
      </c>
      <c r="D1215" s="21">
        <f>VLOOKUP(C1215,Eredmények!$G$3:$H$22,2)</f>
        <v>18.859034860709389</v>
      </c>
    </row>
    <row r="1216" spans="1:4" x14ac:dyDescent="0.3">
      <c r="A1216" s="16" t="s">
        <v>3</v>
      </c>
      <c r="B1216" s="14">
        <v>10.9375</v>
      </c>
      <c r="C1216" s="14">
        <v>45</v>
      </c>
      <c r="D1216" s="21">
        <f>VLOOKUP(C1216,Eredmények!$G$3:$H$22,2)</f>
        <v>18.859034860709389</v>
      </c>
    </row>
    <row r="1217" spans="1:4" x14ac:dyDescent="0.3">
      <c r="A1217" s="16" t="s">
        <v>3</v>
      </c>
      <c r="B1217" s="14">
        <v>12.0443</v>
      </c>
      <c r="C1217" s="14">
        <v>45</v>
      </c>
      <c r="D1217" s="21">
        <f>VLOOKUP(C1217,Eredmények!$G$3:$H$22,2)</f>
        <v>18.859034860709389</v>
      </c>
    </row>
    <row r="1218" spans="1:4" x14ac:dyDescent="0.3">
      <c r="A1218" s="16" t="s">
        <v>3</v>
      </c>
      <c r="B1218" s="14">
        <v>11.100300000000001</v>
      </c>
      <c r="C1218" s="14">
        <v>45</v>
      </c>
      <c r="D1218" s="21">
        <f>VLOOKUP(C1218,Eredmények!$G$3:$H$22,2)</f>
        <v>18.859034860709389</v>
      </c>
    </row>
    <row r="1219" spans="1:4" x14ac:dyDescent="0.3">
      <c r="A1219" s="16" t="s">
        <v>3</v>
      </c>
      <c r="B1219" s="14">
        <v>12.158200000000001</v>
      </c>
      <c r="C1219" s="14">
        <v>45</v>
      </c>
      <c r="D1219" s="21">
        <f>VLOOKUP(C1219,Eredmények!$G$3:$H$22,2)</f>
        <v>18.859034860709389</v>
      </c>
    </row>
    <row r="1220" spans="1:4" x14ac:dyDescent="0.3">
      <c r="A1220" s="16" t="s">
        <v>3</v>
      </c>
      <c r="B1220" s="14">
        <v>12.557</v>
      </c>
      <c r="C1220" s="14">
        <v>45</v>
      </c>
      <c r="D1220" s="21">
        <f>VLOOKUP(C1220,Eredmények!$G$3:$H$22,2)</f>
        <v>18.859034860709389</v>
      </c>
    </row>
    <row r="1221" spans="1:4" x14ac:dyDescent="0.3">
      <c r="A1221" s="16" t="s">
        <v>3</v>
      </c>
      <c r="B1221" s="14">
        <v>12.231400000000001</v>
      </c>
      <c r="C1221" s="14">
        <v>45</v>
      </c>
      <c r="D1221" s="21">
        <f>VLOOKUP(C1221,Eredmények!$G$3:$H$22,2)</f>
        <v>18.859034860709389</v>
      </c>
    </row>
    <row r="1222" spans="1:4" x14ac:dyDescent="0.3">
      <c r="A1222" s="16" t="s">
        <v>3</v>
      </c>
      <c r="B1222" s="14">
        <v>12.4756</v>
      </c>
      <c r="C1222" s="14">
        <v>45</v>
      </c>
      <c r="D1222" s="21">
        <f>VLOOKUP(C1222,Eredmények!$G$3:$H$22,2)</f>
        <v>18.859034860709389</v>
      </c>
    </row>
    <row r="1223" spans="1:4" x14ac:dyDescent="0.3">
      <c r="A1223" s="16" t="s">
        <v>3</v>
      </c>
      <c r="B1223" s="14">
        <v>12.7035</v>
      </c>
      <c r="C1223" s="14">
        <v>45</v>
      </c>
      <c r="D1223" s="21">
        <f>VLOOKUP(C1223,Eredmények!$G$3:$H$22,2)</f>
        <v>18.859034860709389</v>
      </c>
    </row>
    <row r="1224" spans="1:4" x14ac:dyDescent="0.3">
      <c r="A1224" s="16" t="s">
        <v>3</v>
      </c>
      <c r="B1224" s="14">
        <v>12.914999999999999</v>
      </c>
      <c r="C1224" s="14">
        <v>45</v>
      </c>
      <c r="D1224" s="21">
        <f>VLOOKUP(C1224,Eredmények!$G$3:$H$22,2)</f>
        <v>18.859034860709389</v>
      </c>
    </row>
    <row r="1225" spans="1:4" x14ac:dyDescent="0.3">
      <c r="A1225" s="16" t="s">
        <v>3</v>
      </c>
      <c r="B1225" s="14">
        <v>13.4277</v>
      </c>
      <c r="C1225" s="14">
        <v>45</v>
      </c>
      <c r="D1225" s="21">
        <f>VLOOKUP(C1225,Eredmények!$G$3:$H$22,2)</f>
        <v>18.859034860709389</v>
      </c>
    </row>
    <row r="1226" spans="1:4" x14ac:dyDescent="0.3">
      <c r="A1226" s="16" t="s">
        <v>3</v>
      </c>
      <c r="B1226" s="14">
        <v>13.370799999999999</v>
      </c>
      <c r="C1226" s="14">
        <v>45</v>
      </c>
      <c r="D1226" s="21">
        <f>VLOOKUP(C1226,Eredmények!$G$3:$H$22,2)</f>
        <v>18.859034860709389</v>
      </c>
    </row>
    <row r="1227" spans="1:4" x14ac:dyDescent="0.3">
      <c r="A1227" s="16" t="s">
        <v>3</v>
      </c>
      <c r="B1227" s="14">
        <v>13.1836</v>
      </c>
      <c r="C1227" s="14">
        <v>45</v>
      </c>
      <c r="D1227" s="21">
        <f>VLOOKUP(C1227,Eredmények!$G$3:$H$22,2)</f>
        <v>18.859034860709389</v>
      </c>
    </row>
    <row r="1228" spans="1:4" x14ac:dyDescent="0.3">
      <c r="A1228" s="16" t="s">
        <v>3</v>
      </c>
      <c r="B1228" s="14">
        <v>14.046200000000001</v>
      </c>
      <c r="C1228" s="14">
        <v>45</v>
      </c>
      <c r="D1228" s="21">
        <f>VLOOKUP(C1228,Eredmények!$G$3:$H$22,2)</f>
        <v>18.859034860709389</v>
      </c>
    </row>
    <row r="1229" spans="1:4" x14ac:dyDescent="0.3">
      <c r="A1229" s="16" t="s">
        <v>3</v>
      </c>
      <c r="B1229" s="14">
        <v>13.3626</v>
      </c>
      <c r="C1229" s="14">
        <v>45</v>
      </c>
      <c r="D1229" s="21">
        <f>VLOOKUP(C1229,Eredmények!$G$3:$H$22,2)</f>
        <v>18.859034860709389</v>
      </c>
    </row>
    <row r="1230" spans="1:4" x14ac:dyDescent="0.3">
      <c r="A1230" s="16" t="s">
        <v>3</v>
      </c>
      <c r="B1230" s="14">
        <v>14.656599999999999</v>
      </c>
      <c r="C1230" s="14">
        <v>45</v>
      </c>
      <c r="D1230" s="21">
        <f>VLOOKUP(C1230,Eredmények!$G$3:$H$22,2)</f>
        <v>18.859034860709389</v>
      </c>
    </row>
    <row r="1231" spans="1:4" x14ac:dyDescent="0.3">
      <c r="A1231" s="16" t="s">
        <v>3</v>
      </c>
      <c r="B1231" s="14">
        <v>14.1113</v>
      </c>
      <c r="C1231" s="14">
        <v>45</v>
      </c>
      <c r="D1231" s="21">
        <f>VLOOKUP(C1231,Eredmények!$G$3:$H$22,2)</f>
        <v>18.859034860709389</v>
      </c>
    </row>
    <row r="1232" spans="1:4" x14ac:dyDescent="0.3">
      <c r="A1232" s="16" t="s">
        <v>3</v>
      </c>
      <c r="B1232" s="14">
        <v>13.973000000000001</v>
      </c>
      <c r="C1232" s="14">
        <v>45</v>
      </c>
      <c r="D1232" s="21">
        <f>VLOOKUP(C1232,Eredmények!$G$3:$H$22,2)</f>
        <v>18.859034860709389</v>
      </c>
    </row>
    <row r="1233" spans="1:4" x14ac:dyDescent="0.3">
      <c r="A1233" s="16" t="s">
        <v>3</v>
      </c>
      <c r="B1233" s="14">
        <v>15.1204</v>
      </c>
      <c r="C1233" s="14">
        <v>45</v>
      </c>
      <c r="D1233" s="21">
        <f>VLOOKUP(C1233,Eredmények!$G$3:$H$22,2)</f>
        <v>18.859034860709389</v>
      </c>
    </row>
    <row r="1234" spans="1:4" x14ac:dyDescent="0.3">
      <c r="A1234" s="16" t="s">
        <v>3</v>
      </c>
      <c r="B1234" s="14">
        <v>15.4297</v>
      </c>
      <c r="C1234" s="14">
        <v>45</v>
      </c>
      <c r="D1234" s="21">
        <f>VLOOKUP(C1234,Eredmények!$G$3:$H$22,2)</f>
        <v>18.859034860709389</v>
      </c>
    </row>
    <row r="1235" spans="1:4" x14ac:dyDescent="0.3">
      <c r="A1235" s="16" t="s">
        <v>3</v>
      </c>
      <c r="B1235" s="14">
        <v>14.3066</v>
      </c>
      <c r="C1235" s="14">
        <v>45</v>
      </c>
      <c r="D1235" s="21">
        <f>VLOOKUP(C1235,Eredmények!$G$3:$H$22,2)</f>
        <v>18.859034860709389</v>
      </c>
    </row>
    <row r="1236" spans="1:4" x14ac:dyDescent="0.3">
      <c r="A1236" s="16" t="s">
        <v>3</v>
      </c>
      <c r="B1236" s="14">
        <v>14.656599999999999</v>
      </c>
      <c r="C1236" s="14">
        <v>45</v>
      </c>
      <c r="D1236" s="21">
        <f>VLOOKUP(C1236,Eredmények!$G$3:$H$22,2)</f>
        <v>18.859034860709389</v>
      </c>
    </row>
    <row r="1237" spans="1:4" x14ac:dyDescent="0.3">
      <c r="A1237" s="16" t="s">
        <v>3</v>
      </c>
      <c r="B1237" s="14">
        <v>15.3971</v>
      </c>
      <c r="C1237" s="14">
        <v>45</v>
      </c>
      <c r="D1237" s="21">
        <f>VLOOKUP(C1237,Eredmények!$G$3:$H$22,2)</f>
        <v>18.859034860709389</v>
      </c>
    </row>
    <row r="1238" spans="1:4" x14ac:dyDescent="0.3">
      <c r="A1238" s="16" t="s">
        <v>3</v>
      </c>
      <c r="B1238" s="14">
        <v>14.835599999999999</v>
      </c>
      <c r="C1238" s="14">
        <v>45</v>
      </c>
      <c r="D1238" s="21">
        <f>VLOOKUP(C1238,Eredmények!$G$3:$H$22,2)</f>
        <v>18.859034860709389</v>
      </c>
    </row>
    <row r="1239" spans="1:4" x14ac:dyDescent="0.3">
      <c r="A1239" s="16" t="s">
        <v>3</v>
      </c>
      <c r="B1239" s="14">
        <v>15.6982</v>
      </c>
      <c r="C1239" s="14">
        <v>45</v>
      </c>
      <c r="D1239" s="21">
        <f>VLOOKUP(C1239,Eredmények!$G$3:$H$22,2)</f>
        <v>18.859034860709389</v>
      </c>
    </row>
    <row r="1240" spans="1:4" x14ac:dyDescent="0.3">
      <c r="A1240" s="16" t="s">
        <v>3</v>
      </c>
      <c r="B1240" s="14">
        <v>15.714499999999999</v>
      </c>
      <c r="C1240" s="14">
        <v>45</v>
      </c>
      <c r="D1240" s="21">
        <f>VLOOKUP(C1240,Eredmények!$G$3:$H$22,2)</f>
        <v>18.859034860709389</v>
      </c>
    </row>
    <row r="1241" spans="1:4" x14ac:dyDescent="0.3">
      <c r="A1241" s="16" t="s">
        <v>3</v>
      </c>
      <c r="B1241" s="14">
        <v>15.6576</v>
      </c>
      <c r="C1241" s="14">
        <v>45</v>
      </c>
      <c r="D1241" s="21">
        <f>VLOOKUP(C1241,Eredmények!$G$3:$H$22,2)</f>
        <v>18.859034860709389</v>
      </c>
    </row>
    <row r="1242" spans="1:4" x14ac:dyDescent="0.3">
      <c r="A1242" s="16" t="s">
        <v>3</v>
      </c>
      <c r="B1242" s="14">
        <v>15.340199999999999</v>
      </c>
      <c r="C1242" s="14">
        <v>45</v>
      </c>
      <c r="D1242" s="21">
        <f>VLOOKUP(C1242,Eredmények!$G$3:$H$22,2)</f>
        <v>18.859034860709389</v>
      </c>
    </row>
    <row r="1243" spans="1:4" x14ac:dyDescent="0.3">
      <c r="A1243" s="16" t="s">
        <v>3</v>
      </c>
      <c r="B1243" s="14">
        <v>15.738899999999999</v>
      </c>
      <c r="C1243" s="14">
        <v>45</v>
      </c>
      <c r="D1243" s="21">
        <f>VLOOKUP(C1243,Eredmények!$G$3:$H$22,2)</f>
        <v>18.859034860709389</v>
      </c>
    </row>
    <row r="1244" spans="1:4" x14ac:dyDescent="0.3">
      <c r="A1244" s="16" t="s">
        <v>3</v>
      </c>
      <c r="B1244" s="14">
        <v>15.633100000000001</v>
      </c>
      <c r="C1244" s="14">
        <v>45</v>
      </c>
      <c r="D1244" s="21">
        <f>VLOOKUP(C1244,Eredmények!$G$3:$H$22,2)</f>
        <v>18.859034860709389</v>
      </c>
    </row>
    <row r="1245" spans="1:4" x14ac:dyDescent="0.3">
      <c r="A1245" s="16" t="s">
        <v>3</v>
      </c>
      <c r="B1245" s="14">
        <v>16.1784</v>
      </c>
      <c r="C1245" s="14">
        <v>45</v>
      </c>
      <c r="D1245" s="21">
        <f>VLOOKUP(C1245,Eredmények!$G$3:$H$22,2)</f>
        <v>18.859034860709389</v>
      </c>
    </row>
    <row r="1246" spans="1:4" x14ac:dyDescent="0.3">
      <c r="A1246" s="16" t="s">
        <v>3</v>
      </c>
      <c r="B1246" s="14">
        <v>16.3005</v>
      </c>
      <c r="C1246" s="14">
        <v>45</v>
      </c>
      <c r="D1246" s="21">
        <f>VLOOKUP(C1246,Eredmények!$G$3:$H$22,2)</f>
        <v>18.859034860709389</v>
      </c>
    </row>
    <row r="1247" spans="1:4" x14ac:dyDescent="0.3">
      <c r="A1247" s="16" t="s">
        <v>3</v>
      </c>
      <c r="B1247" s="14">
        <v>15.7959</v>
      </c>
      <c r="C1247" s="14">
        <v>45</v>
      </c>
      <c r="D1247" s="21">
        <f>VLOOKUP(C1247,Eredmények!$G$3:$H$22,2)</f>
        <v>18.859034860709389</v>
      </c>
    </row>
    <row r="1248" spans="1:4" x14ac:dyDescent="0.3">
      <c r="A1248" s="16" t="s">
        <v>3</v>
      </c>
      <c r="B1248" s="14">
        <v>15.6494</v>
      </c>
      <c r="C1248" s="14">
        <v>45</v>
      </c>
      <c r="D1248" s="21">
        <f>VLOOKUP(C1248,Eredmények!$G$3:$H$22,2)</f>
        <v>18.859034860709389</v>
      </c>
    </row>
    <row r="1249" spans="1:4" x14ac:dyDescent="0.3">
      <c r="A1249" s="16" t="s">
        <v>3</v>
      </c>
      <c r="B1249" s="14">
        <v>16.284199999999998</v>
      </c>
      <c r="C1249" s="14">
        <v>45</v>
      </c>
      <c r="D1249" s="21">
        <f>VLOOKUP(C1249,Eredmények!$G$3:$H$22,2)</f>
        <v>18.859034860709389</v>
      </c>
    </row>
    <row r="1250" spans="1:4" x14ac:dyDescent="0.3">
      <c r="A1250" s="16" t="s">
        <v>3</v>
      </c>
      <c r="B1250" s="14">
        <v>16.455100000000002</v>
      </c>
      <c r="C1250" s="14">
        <v>45</v>
      </c>
      <c r="D1250" s="21">
        <f>VLOOKUP(C1250,Eredmények!$G$3:$H$22,2)</f>
        <v>18.859034860709389</v>
      </c>
    </row>
    <row r="1251" spans="1:4" x14ac:dyDescent="0.3">
      <c r="A1251" s="16" t="s">
        <v>3</v>
      </c>
      <c r="B1251" s="14">
        <v>16.5609</v>
      </c>
      <c r="C1251" s="14">
        <v>45</v>
      </c>
      <c r="D1251" s="21">
        <f>VLOOKUP(C1251,Eredmények!$G$3:$H$22,2)</f>
        <v>18.859034860709389</v>
      </c>
    </row>
    <row r="1252" spans="1:4" x14ac:dyDescent="0.3">
      <c r="A1252" s="16" t="s">
        <v>3</v>
      </c>
      <c r="B1252" s="14">
        <v>16.617799999999999</v>
      </c>
      <c r="C1252" s="14">
        <v>45</v>
      </c>
      <c r="D1252" s="21">
        <f>VLOOKUP(C1252,Eredmények!$G$3:$H$22,2)</f>
        <v>18.859034860709389</v>
      </c>
    </row>
    <row r="1253" spans="1:4" x14ac:dyDescent="0.3">
      <c r="A1253" s="16" t="s">
        <v>3</v>
      </c>
      <c r="B1253" s="14">
        <v>16.6585</v>
      </c>
      <c r="C1253" s="14">
        <v>45</v>
      </c>
      <c r="D1253" s="21">
        <f>VLOOKUP(C1253,Eredmények!$G$3:$H$22,2)</f>
        <v>18.859034860709389</v>
      </c>
    </row>
    <row r="1254" spans="1:4" x14ac:dyDescent="0.3">
      <c r="A1254" s="16" t="s">
        <v>3</v>
      </c>
      <c r="B1254" s="14">
        <v>16.764299999999999</v>
      </c>
      <c r="C1254" s="14">
        <v>45</v>
      </c>
      <c r="D1254" s="21">
        <f>VLOOKUP(C1254,Eredmények!$G$3:$H$22,2)</f>
        <v>18.859034860709389</v>
      </c>
    </row>
    <row r="1255" spans="1:4" x14ac:dyDescent="0.3">
      <c r="A1255" s="16" t="s">
        <v>3</v>
      </c>
      <c r="B1255" s="14">
        <v>16.870100000000001</v>
      </c>
      <c r="C1255" s="14">
        <v>45</v>
      </c>
      <c r="D1255" s="21">
        <f>VLOOKUP(C1255,Eredmények!$G$3:$H$22,2)</f>
        <v>18.859034860709389</v>
      </c>
    </row>
    <row r="1256" spans="1:4" x14ac:dyDescent="0.3">
      <c r="A1256" s="16" t="s">
        <v>3</v>
      </c>
      <c r="B1256" s="14">
        <v>16.6341</v>
      </c>
      <c r="C1256" s="14">
        <v>45</v>
      </c>
      <c r="D1256" s="21">
        <f>VLOOKUP(C1256,Eredmények!$G$3:$H$22,2)</f>
        <v>18.859034860709389</v>
      </c>
    </row>
    <row r="1257" spans="1:4" x14ac:dyDescent="0.3">
      <c r="A1257" s="16" t="s">
        <v>3</v>
      </c>
      <c r="B1257" s="14">
        <v>16.691099999999999</v>
      </c>
      <c r="C1257" s="14">
        <v>45</v>
      </c>
      <c r="D1257" s="21">
        <f>VLOOKUP(C1257,Eredmények!$G$3:$H$22,2)</f>
        <v>18.859034860709389</v>
      </c>
    </row>
    <row r="1258" spans="1:4" x14ac:dyDescent="0.3">
      <c r="A1258" s="16" t="s">
        <v>3</v>
      </c>
      <c r="B1258" s="14">
        <v>16.6829</v>
      </c>
      <c r="C1258" s="14">
        <v>45</v>
      </c>
      <c r="D1258" s="21">
        <f>VLOOKUP(C1258,Eredmények!$G$3:$H$22,2)</f>
        <v>18.859034860709389</v>
      </c>
    </row>
    <row r="1259" spans="1:4" x14ac:dyDescent="0.3">
      <c r="A1259" s="16" t="s">
        <v>3</v>
      </c>
      <c r="B1259" s="14">
        <v>16.975899999999999</v>
      </c>
      <c r="C1259" s="14">
        <v>45</v>
      </c>
      <c r="D1259" s="21">
        <f>VLOOKUP(C1259,Eredmények!$G$3:$H$22,2)</f>
        <v>18.859034860709389</v>
      </c>
    </row>
    <row r="1260" spans="1:4" x14ac:dyDescent="0.3">
      <c r="A1260" s="16" t="s">
        <v>3</v>
      </c>
      <c r="B1260" s="14">
        <v>16.894500000000001</v>
      </c>
      <c r="C1260" s="14">
        <v>45</v>
      </c>
      <c r="D1260" s="21">
        <f>VLOOKUP(C1260,Eredmények!$G$3:$H$22,2)</f>
        <v>18.859034860709389</v>
      </c>
    </row>
    <row r="1261" spans="1:4" x14ac:dyDescent="0.3">
      <c r="A1261" s="16" t="s">
        <v>3</v>
      </c>
      <c r="B1261" s="14">
        <v>16.975899999999999</v>
      </c>
      <c r="C1261" s="14">
        <v>45</v>
      </c>
      <c r="D1261" s="21">
        <f>VLOOKUP(C1261,Eredmények!$G$3:$H$22,2)</f>
        <v>18.859034860709389</v>
      </c>
    </row>
    <row r="1262" spans="1:4" x14ac:dyDescent="0.3">
      <c r="A1262" s="16" t="s">
        <v>3</v>
      </c>
      <c r="B1262" s="14">
        <v>17.683900000000001</v>
      </c>
      <c r="C1262" s="14">
        <v>45</v>
      </c>
      <c r="D1262" s="21">
        <f>VLOOKUP(C1262,Eredmények!$G$3:$H$22,2)</f>
        <v>18.859034860709389</v>
      </c>
    </row>
    <row r="1263" spans="1:4" x14ac:dyDescent="0.3">
      <c r="A1263" s="16" t="s">
        <v>3</v>
      </c>
      <c r="B1263" s="14">
        <v>17.049199999999999</v>
      </c>
      <c r="C1263" s="14">
        <v>45</v>
      </c>
      <c r="D1263" s="21">
        <f>VLOOKUP(C1263,Eredmények!$G$3:$H$22,2)</f>
        <v>18.859034860709389</v>
      </c>
    </row>
    <row r="1264" spans="1:4" x14ac:dyDescent="0.3">
      <c r="A1264" s="16" t="s">
        <v>3</v>
      </c>
      <c r="B1264" s="14">
        <v>17.171199999999999</v>
      </c>
      <c r="C1264" s="14">
        <v>45</v>
      </c>
      <c r="D1264" s="21">
        <f>VLOOKUP(C1264,Eredmények!$G$3:$H$22,2)</f>
        <v>18.859034860709389</v>
      </c>
    </row>
    <row r="1265" spans="1:4" x14ac:dyDescent="0.3">
      <c r="A1265" s="16" t="s">
        <v>3</v>
      </c>
      <c r="B1265" s="14">
        <v>17.480499999999999</v>
      </c>
      <c r="C1265" s="14">
        <v>45</v>
      </c>
      <c r="D1265" s="21">
        <f>VLOOKUP(C1265,Eredmények!$G$3:$H$22,2)</f>
        <v>18.859034860709389</v>
      </c>
    </row>
    <row r="1266" spans="1:4" x14ac:dyDescent="0.3">
      <c r="A1266" s="16" t="s">
        <v>3</v>
      </c>
      <c r="B1266" s="14">
        <v>17.822299999999998</v>
      </c>
      <c r="C1266" s="14">
        <v>45</v>
      </c>
      <c r="D1266" s="21">
        <f>VLOOKUP(C1266,Eredmények!$G$3:$H$22,2)</f>
        <v>18.859034860709389</v>
      </c>
    </row>
    <row r="1267" spans="1:4" x14ac:dyDescent="0.3">
      <c r="A1267" s="16" t="s">
        <v>3</v>
      </c>
      <c r="B1267" s="14">
        <v>17.2607</v>
      </c>
      <c r="C1267" s="14">
        <v>45</v>
      </c>
      <c r="D1267" s="21">
        <f>VLOOKUP(C1267,Eredmények!$G$3:$H$22,2)</f>
        <v>18.859034860709389</v>
      </c>
    </row>
    <row r="1268" spans="1:4" x14ac:dyDescent="0.3">
      <c r="A1268" s="16" t="s">
        <v>3</v>
      </c>
      <c r="B1268" s="14">
        <v>17.2363</v>
      </c>
      <c r="C1268" s="14">
        <v>45</v>
      </c>
      <c r="D1268" s="21">
        <f>VLOOKUP(C1268,Eredmények!$G$3:$H$22,2)</f>
        <v>18.859034860709389</v>
      </c>
    </row>
    <row r="1269" spans="1:4" x14ac:dyDescent="0.3">
      <c r="A1269" s="16" t="s">
        <v>3</v>
      </c>
      <c r="B1269" s="14">
        <v>17.659500000000001</v>
      </c>
      <c r="C1269" s="14">
        <v>45</v>
      </c>
      <c r="D1269" s="21">
        <f>VLOOKUP(C1269,Eredmények!$G$3:$H$22,2)</f>
        <v>18.859034860709389</v>
      </c>
    </row>
    <row r="1270" spans="1:4" x14ac:dyDescent="0.3">
      <c r="A1270" s="16" t="s">
        <v>3</v>
      </c>
      <c r="B1270" s="14">
        <v>17.334</v>
      </c>
      <c r="C1270" s="14">
        <v>45</v>
      </c>
      <c r="D1270" s="21">
        <f>VLOOKUP(C1270,Eredmények!$G$3:$H$22,2)</f>
        <v>18.859034860709389</v>
      </c>
    </row>
    <row r="1271" spans="1:4" x14ac:dyDescent="0.3">
      <c r="A1271" s="16" t="s">
        <v>3</v>
      </c>
      <c r="B1271" s="14">
        <v>17.220099999999999</v>
      </c>
      <c r="C1271" s="14">
        <v>45</v>
      </c>
      <c r="D1271" s="21">
        <f>VLOOKUP(C1271,Eredmények!$G$3:$H$22,2)</f>
        <v>18.859034860709389</v>
      </c>
    </row>
    <row r="1272" spans="1:4" x14ac:dyDescent="0.3">
      <c r="A1272" s="16" t="s">
        <v>3</v>
      </c>
      <c r="B1272" s="14">
        <v>17.635100000000001</v>
      </c>
      <c r="C1272" s="14">
        <v>45</v>
      </c>
      <c r="D1272" s="21">
        <f>VLOOKUP(C1272,Eredmények!$G$3:$H$22,2)</f>
        <v>18.859034860709389</v>
      </c>
    </row>
    <row r="1273" spans="1:4" x14ac:dyDescent="0.3">
      <c r="A1273" s="16" t="s">
        <v>3</v>
      </c>
      <c r="B1273" s="14">
        <v>18.139600000000002</v>
      </c>
      <c r="C1273" s="14">
        <v>45</v>
      </c>
      <c r="D1273" s="21">
        <f>VLOOKUP(C1273,Eredmények!$G$3:$H$22,2)</f>
        <v>18.859034860709389</v>
      </c>
    </row>
    <row r="1274" spans="1:4" x14ac:dyDescent="0.3">
      <c r="A1274" s="16" t="s">
        <v>3</v>
      </c>
      <c r="B1274" s="14">
        <v>18.017600000000002</v>
      </c>
      <c r="C1274" s="14">
        <v>45</v>
      </c>
      <c r="D1274" s="21">
        <f>VLOOKUP(C1274,Eredmények!$G$3:$H$22,2)</f>
        <v>18.859034860709389</v>
      </c>
    </row>
    <row r="1275" spans="1:4" x14ac:dyDescent="0.3">
      <c r="A1275" s="16" t="s">
        <v>3</v>
      </c>
      <c r="B1275" s="14">
        <v>17.635100000000001</v>
      </c>
      <c r="C1275" s="14">
        <v>45</v>
      </c>
      <c r="D1275" s="21">
        <f>VLOOKUP(C1275,Eredmények!$G$3:$H$22,2)</f>
        <v>18.859034860709389</v>
      </c>
    </row>
    <row r="1276" spans="1:4" x14ac:dyDescent="0.3">
      <c r="A1276" s="16" t="s">
        <v>3</v>
      </c>
      <c r="B1276" s="14">
        <v>17.602499999999999</v>
      </c>
      <c r="C1276" s="14">
        <v>45</v>
      </c>
      <c r="D1276" s="21">
        <f>VLOOKUP(C1276,Eredmények!$G$3:$H$22,2)</f>
        <v>18.859034860709389</v>
      </c>
    </row>
    <row r="1277" spans="1:4" x14ac:dyDescent="0.3">
      <c r="A1277" s="16" t="s">
        <v>3</v>
      </c>
      <c r="B1277" s="14">
        <v>17.5212</v>
      </c>
      <c r="C1277" s="14">
        <v>45</v>
      </c>
      <c r="D1277" s="21">
        <f>VLOOKUP(C1277,Eredmények!$G$3:$H$22,2)</f>
        <v>18.859034860709389</v>
      </c>
    </row>
    <row r="1278" spans="1:4" x14ac:dyDescent="0.3">
      <c r="A1278" s="16" t="s">
        <v>3</v>
      </c>
      <c r="B1278" s="14">
        <v>17.6432</v>
      </c>
      <c r="C1278" s="14">
        <v>45</v>
      </c>
      <c r="D1278" s="21">
        <f>VLOOKUP(C1278,Eredmények!$G$3:$H$22,2)</f>
        <v>18.859034860709389</v>
      </c>
    </row>
    <row r="1279" spans="1:4" x14ac:dyDescent="0.3">
      <c r="A1279" s="16" t="s">
        <v>3</v>
      </c>
      <c r="B1279" s="14">
        <v>18.4163</v>
      </c>
      <c r="C1279" s="14">
        <v>45</v>
      </c>
      <c r="D1279" s="21">
        <f>VLOOKUP(C1279,Eredmények!$G$3:$H$22,2)</f>
        <v>18.859034860709389</v>
      </c>
    </row>
    <row r="1280" spans="1:4" x14ac:dyDescent="0.3">
      <c r="A1280" s="16" t="s">
        <v>3</v>
      </c>
      <c r="B1280" s="14">
        <v>18.090800000000002</v>
      </c>
      <c r="C1280" s="14">
        <v>45</v>
      </c>
      <c r="D1280" s="21">
        <f>VLOOKUP(C1280,Eredmények!$G$3:$H$22,2)</f>
        <v>18.859034860709389</v>
      </c>
    </row>
    <row r="1281" spans="1:4" x14ac:dyDescent="0.3">
      <c r="A1281" s="16" t="s">
        <v>3</v>
      </c>
      <c r="B1281" s="14">
        <v>18.107099999999999</v>
      </c>
      <c r="C1281" s="14">
        <v>45</v>
      </c>
      <c r="D1281" s="21">
        <f>VLOOKUP(C1281,Eredmények!$G$3:$H$22,2)</f>
        <v>18.859034860709389</v>
      </c>
    </row>
    <row r="1282" spans="1:4" x14ac:dyDescent="0.3">
      <c r="A1282" s="16" t="s">
        <v>3</v>
      </c>
      <c r="B1282" s="14">
        <v>17.439800000000002</v>
      </c>
      <c r="C1282" s="14">
        <v>45</v>
      </c>
      <c r="D1282" s="21">
        <f>VLOOKUP(C1282,Eredmények!$G$3:$H$22,2)</f>
        <v>18.859034860709389</v>
      </c>
    </row>
    <row r="1283" spans="1:4" x14ac:dyDescent="0.3">
      <c r="A1283" s="16" t="s">
        <v>3</v>
      </c>
      <c r="B1283" s="14">
        <v>18.619800000000001</v>
      </c>
      <c r="C1283" s="14">
        <v>45</v>
      </c>
      <c r="D1283" s="21">
        <f>VLOOKUP(C1283,Eredmények!$G$3:$H$22,2)</f>
        <v>18.859034860709389</v>
      </c>
    </row>
    <row r="1284" spans="1:4" x14ac:dyDescent="0.3">
      <c r="A1284" s="16" t="s">
        <v>3</v>
      </c>
      <c r="B1284" s="14">
        <v>17.472300000000001</v>
      </c>
      <c r="C1284" s="14">
        <v>45</v>
      </c>
      <c r="D1284" s="21">
        <f>VLOOKUP(C1284,Eredmények!$G$3:$H$22,2)</f>
        <v>18.859034860709389</v>
      </c>
    </row>
    <row r="1285" spans="1:4" x14ac:dyDescent="0.3">
      <c r="A1285" s="16" t="s">
        <v>3</v>
      </c>
      <c r="B1285" s="14">
        <v>17.928100000000001</v>
      </c>
      <c r="C1285" s="14">
        <v>45</v>
      </c>
      <c r="D1285" s="21">
        <f>VLOOKUP(C1285,Eredmények!$G$3:$H$22,2)</f>
        <v>18.859034860709389</v>
      </c>
    </row>
    <row r="1286" spans="1:4" x14ac:dyDescent="0.3">
      <c r="A1286" s="16" t="s">
        <v>3</v>
      </c>
      <c r="B1286" s="14">
        <v>17.683900000000001</v>
      </c>
      <c r="C1286" s="14">
        <v>45</v>
      </c>
      <c r="D1286" s="21">
        <f>VLOOKUP(C1286,Eredmények!$G$3:$H$22,2)</f>
        <v>18.859034860709389</v>
      </c>
    </row>
    <row r="1287" spans="1:4" x14ac:dyDescent="0.3">
      <c r="A1287" s="16" t="s">
        <v>3</v>
      </c>
      <c r="B1287" s="14">
        <v>18.310500000000001</v>
      </c>
      <c r="C1287" s="14">
        <v>45</v>
      </c>
      <c r="D1287" s="21">
        <f>VLOOKUP(C1287,Eredmények!$G$3:$H$22,2)</f>
        <v>18.859034860709389</v>
      </c>
    </row>
    <row r="1288" spans="1:4" x14ac:dyDescent="0.3">
      <c r="A1288" s="16" t="s">
        <v>3</v>
      </c>
      <c r="B1288" s="14">
        <v>17.6188</v>
      </c>
      <c r="C1288" s="14">
        <v>45</v>
      </c>
      <c r="D1288" s="21">
        <f>VLOOKUP(C1288,Eredmények!$G$3:$H$22,2)</f>
        <v>18.859034860709389</v>
      </c>
    </row>
    <row r="1289" spans="1:4" x14ac:dyDescent="0.3">
      <c r="A1289" s="16" t="s">
        <v>3</v>
      </c>
      <c r="B1289" s="14">
        <v>18.359400000000001</v>
      </c>
      <c r="C1289" s="14">
        <v>45</v>
      </c>
      <c r="D1289" s="21">
        <f>VLOOKUP(C1289,Eredmények!$G$3:$H$22,2)</f>
        <v>18.859034860709389</v>
      </c>
    </row>
    <row r="1290" spans="1:4" x14ac:dyDescent="0.3">
      <c r="A1290" s="16" t="s">
        <v>3</v>
      </c>
      <c r="B1290" s="14">
        <v>18.139600000000002</v>
      </c>
      <c r="C1290" s="14">
        <v>45</v>
      </c>
      <c r="D1290" s="21">
        <f>VLOOKUP(C1290,Eredmények!$G$3:$H$22,2)</f>
        <v>18.859034860709389</v>
      </c>
    </row>
    <row r="1291" spans="1:4" x14ac:dyDescent="0.3">
      <c r="A1291" s="16" t="s">
        <v>3</v>
      </c>
      <c r="B1291" s="14">
        <v>18.595400000000001</v>
      </c>
      <c r="C1291" s="14">
        <v>45</v>
      </c>
      <c r="D1291" s="21">
        <f>VLOOKUP(C1291,Eredmények!$G$3:$H$22,2)</f>
        <v>18.859034860709389</v>
      </c>
    </row>
    <row r="1292" spans="1:4" x14ac:dyDescent="0.3">
      <c r="A1292" s="16" t="s">
        <v>3</v>
      </c>
      <c r="B1292" s="14">
        <v>18.115200000000002</v>
      </c>
      <c r="C1292" s="14">
        <v>45</v>
      </c>
      <c r="D1292" s="21">
        <f>VLOOKUP(C1292,Eredmények!$G$3:$H$22,2)</f>
        <v>18.859034860709389</v>
      </c>
    </row>
    <row r="1293" spans="1:4" x14ac:dyDescent="0.3">
      <c r="A1293" s="16" t="s">
        <v>3</v>
      </c>
      <c r="B1293" s="14">
        <v>17.732700000000001</v>
      </c>
      <c r="C1293" s="14">
        <v>45</v>
      </c>
      <c r="D1293" s="21">
        <f>VLOOKUP(C1293,Eredmények!$G$3:$H$22,2)</f>
        <v>18.859034860709389</v>
      </c>
    </row>
    <row r="1294" spans="1:4" x14ac:dyDescent="0.3">
      <c r="A1294" s="16" t="s">
        <v>3</v>
      </c>
      <c r="B1294" s="14">
        <v>18.180299999999999</v>
      </c>
      <c r="C1294" s="14">
        <v>45</v>
      </c>
      <c r="D1294" s="21">
        <f>VLOOKUP(C1294,Eredmények!$G$3:$H$22,2)</f>
        <v>18.859034860709389</v>
      </c>
    </row>
    <row r="1295" spans="1:4" x14ac:dyDescent="0.3">
      <c r="A1295" s="16" t="s">
        <v>3</v>
      </c>
      <c r="B1295" s="14">
        <v>17.6676</v>
      </c>
      <c r="C1295" s="14">
        <v>45</v>
      </c>
      <c r="D1295" s="21">
        <f>VLOOKUP(C1295,Eredmények!$G$3:$H$22,2)</f>
        <v>18.859034860709389</v>
      </c>
    </row>
    <row r="1296" spans="1:4" x14ac:dyDescent="0.3">
      <c r="A1296" s="16" t="s">
        <v>3</v>
      </c>
      <c r="B1296" s="14">
        <v>18.562799999999999</v>
      </c>
      <c r="C1296" s="14">
        <v>45</v>
      </c>
      <c r="D1296" s="21">
        <f>VLOOKUP(C1296,Eredmények!$G$3:$H$22,2)</f>
        <v>18.859034860709389</v>
      </c>
    </row>
    <row r="1297" spans="1:4" x14ac:dyDescent="0.3">
      <c r="A1297" s="16" t="s">
        <v>3</v>
      </c>
      <c r="B1297" s="14">
        <v>17.561800000000002</v>
      </c>
      <c r="C1297" s="14">
        <v>45</v>
      </c>
      <c r="D1297" s="21">
        <f>VLOOKUP(C1297,Eredmények!$G$3:$H$22,2)</f>
        <v>18.859034860709389</v>
      </c>
    </row>
    <row r="1298" spans="1:4" x14ac:dyDescent="0.3">
      <c r="A1298" s="16" t="s">
        <v>3</v>
      </c>
      <c r="B1298" s="14">
        <v>18.440799999999999</v>
      </c>
      <c r="C1298" s="14">
        <v>45</v>
      </c>
      <c r="D1298" s="21">
        <f>VLOOKUP(C1298,Eredmények!$G$3:$H$22,2)</f>
        <v>18.859034860709389</v>
      </c>
    </row>
    <row r="1299" spans="1:4" x14ac:dyDescent="0.3">
      <c r="A1299" s="16" t="s">
        <v>3</v>
      </c>
      <c r="B1299" s="14">
        <v>18.7988</v>
      </c>
      <c r="C1299" s="14">
        <v>45</v>
      </c>
      <c r="D1299" s="21">
        <f>VLOOKUP(C1299,Eredmények!$G$3:$H$22,2)</f>
        <v>18.859034860709389</v>
      </c>
    </row>
    <row r="1300" spans="1:4" x14ac:dyDescent="0.3">
      <c r="A1300" s="16" t="s">
        <v>3</v>
      </c>
      <c r="B1300" s="14">
        <v>17.871099999999998</v>
      </c>
      <c r="C1300" s="14">
        <v>45</v>
      </c>
      <c r="D1300" s="21">
        <f>VLOOKUP(C1300,Eredmények!$G$3:$H$22,2)</f>
        <v>18.859034860709389</v>
      </c>
    </row>
    <row r="1301" spans="1:4" x14ac:dyDescent="0.3">
      <c r="A1301" s="16" t="s">
        <v>3</v>
      </c>
      <c r="B1301" s="14">
        <v>18.863900000000001</v>
      </c>
      <c r="C1301" s="14">
        <v>45</v>
      </c>
      <c r="D1301" s="21">
        <f>VLOOKUP(C1301,Eredmények!$G$3:$H$22,2)</f>
        <v>18.859034860709389</v>
      </c>
    </row>
    <row r="1302" spans="1:4" x14ac:dyDescent="0.3">
      <c r="A1302" s="16" t="s">
        <v>3</v>
      </c>
      <c r="B1302" s="14">
        <v>18.904599999999999</v>
      </c>
      <c r="C1302" s="14">
        <v>45</v>
      </c>
      <c r="D1302" s="21">
        <f>VLOOKUP(C1302,Eredmények!$G$3:$H$22,2)</f>
        <v>18.859034860709389</v>
      </c>
    </row>
    <row r="1303" spans="1:4" x14ac:dyDescent="0.3">
      <c r="A1303" s="16" t="s">
        <v>3</v>
      </c>
      <c r="B1303" s="14">
        <v>17.895499999999998</v>
      </c>
      <c r="C1303" s="14">
        <v>45</v>
      </c>
      <c r="D1303" s="21">
        <f>VLOOKUP(C1303,Eredmények!$G$3:$H$22,2)</f>
        <v>18.859034860709389</v>
      </c>
    </row>
    <row r="1304" spans="1:4" x14ac:dyDescent="0.3">
      <c r="A1304" s="16" t="s">
        <v>3</v>
      </c>
      <c r="B1304" s="14">
        <v>18.7256</v>
      </c>
      <c r="C1304" s="14">
        <v>45</v>
      </c>
      <c r="D1304" s="21">
        <f>VLOOKUP(C1304,Eredmények!$G$3:$H$22,2)</f>
        <v>18.859034860709389</v>
      </c>
    </row>
    <row r="1305" spans="1:4" x14ac:dyDescent="0.3">
      <c r="A1305" s="16" t="s">
        <v>3</v>
      </c>
      <c r="B1305" s="14">
        <v>19.067399999999999</v>
      </c>
      <c r="C1305" s="14">
        <v>45</v>
      </c>
      <c r="D1305" s="21">
        <f>VLOOKUP(C1305,Eredmények!$G$3:$H$22,2)</f>
        <v>18.859034860709389</v>
      </c>
    </row>
    <row r="1306" spans="1:4" x14ac:dyDescent="0.3">
      <c r="A1306" s="16" t="s">
        <v>3</v>
      </c>
      <c r="B1306" s="14">
        <v>17.748999999999999</v>
      </c>
      <c r="C1306" s="14">
        <v>45</v>
      </c>
      <c r="D1306" s="21">
        <f>VLOOKUP(C1306,Eredmények!$G$3:$H$22,2)</f>
        <v>18.859034860709389</v>
      </c>
    </row>
    <row r="1307" spans="1:4" x14ac:dyDescent="0.3">
      <c r="A1307" s="16" t="s">
        <v>3</v>
      </c>
      <c r="B1307" s="14">
        <v>18.221</v>
      </c>
      <c r="C1307" s="14">
        <v>45</v>
      </c>
      <c r="D1307" s="21">
        <f>VLOOKUP(C1307,Eredmények!$G$3:$H$22,2)</f>
        <v>18.859034860709389</v>
      </c>
    </row>
    <row r="1308" spans="1:4" x14ac:dyDescent="0.3">
      <c r="A1308" s="16" t="s">
        <v>3</v>
      </c>
      <c r="B1308" s="14">
        <v>18.7988</v>
      </c>
      <c r="C1308" s="14">
        <v>45</v>
      </c>
      <c r="D1308" s="21">
        <f>VLOOKUP(C1308,Eredmények!$G$3:$H$22,2)</f>
        <v>18.859034860709389</v>
      </c>
    </row>
    <row r="1309" spans="1:4" x14ac:dyDescent="0.3">
      <c r="A1309" s="16" t="s">
        <v>3</v>
      </c>
      <c r="B1309" s="14">
        <v>17.8141</v>
      </c>
      <c r="C1309" s="14">
        <v>45</v>
      </c>
      <c r="D1309" s="21">
        <f>VLOOKUP(C1309,Eredmények!$G$3:$H$22,2)</f>
        <v>18.859034860709389</v>
      </c>
    </row>
    <row r="1310" spans="1:4" x14ac:dyDescent="0.3">
      <c r="A1310" s="16" t="s">
        <v>3</v>
      </c>
      <c r="B1310" s="14">
        <v>17.919899999999998</v>
      </c>
      <c r="C1310" s="14">
        <v>45</v>
      </c>
      <c r="D1310" s="21">
        <f>VLOOKUP(C1310,Eredmények!$G$3:$H$22,2)</f>
        <v>18.859034860709389</v>
      </c>
    </row>
    <row r="1311" spans="1:4" x14ac:dyDescent="0.3">
      <c r="A1311" s="16" t="s">
        <v>3</v>
      </c>
      <c r="B1311" s="14">
        <v>18.212900000000001</v>
      </c>
      <c r="C1311" s="14">
        <v>45</v>
      </c>
      <c r="D1311" s="21">
        <f>VLOOKUP(C1311,Eredmények!$G$3:$H$22,2)</f>
        <v>18.859034860709389</v>
      </c>
    </row>
    <row r="1312" spans="1:4" x14ac:dyDescent="0.3">
      <c r="A1312" s="16" t="s">
        <v>3</v>
      </c>
      <c r="B1312" s="14">
        <v>18.5791</v>
      </c>
      <c r="C1312" s="14">
        <v>45</v>
      </c>
      <c r="D1312" s="21">
        <f>VLOOKUP(C1312,Eredmények!$G$3:$H$22,2)</f>
        <v>18.859034860709389</v>
      </c>
    </row>
    <row r="1313" spans="1:4" x14ac:dyDescent="0.3">
      <c r="A1313" s="16" t="s">
        <v>3</v>
      </c>
      <c r="B1313" s="14">
        <v>18.3919</v>
      </c>
      <c r="C1313" s="14">
        <v>45</v>
      </c>
      <c r="D1313" s="21">
        <f>VLOOKUP(C1313,Eredmények!$G$3:$H$22,2)</f>
        <v>18.859034860709389</v>
      </c>
    </row>
    <row r="1314" spans="1:4" x14ac:dyDescent="0.3">
      <c r="A1314" s="16" t="s">
        <v>3</v>
      </c>
      <c r="B1314" s="14">
        <v>18.3187</v>
      </c>
      <c r="C1314" s="14">
        <v>45</v>
      </c>
      <c r="D1314" s="21">
        <f>VLOOKUP(C1314,Eredmények!$G$3:$H$22,2)</f>
        <v>18.859034860709389</v>
      </c>
    </row>
    <row r="1315" spans="1:4" x14ac:dyDescent="0.3">
      <c r="A1315" s="16" t="s">
        <v>3</v>
      </c>
      <c r="B1315" s="14">
        <v>18.977900000000002</v>
      </c>
      <c r="C1315" s="14">
        <v>45</v>
      </c>
      <c r="D1315" s="21">
        <f>VLOOKUP(C1315,Eredmények!$G$3:$H$22,2)</f>
        <v>18.859034860709389</v>
      </c>
    </row>
    <row r="1316" spans="1:4" x14ac:dyDescent="0.3">
      <c r="A1316" s="16" t="s">
        <v>3</v>
      </c>
      <c r="B1316" s="14">
        <v>19.067399999999999</v>
      </c>
      <c r="C1316" s="14">
        <v>45</v>
      </c>
      <c r="D1316" s="21">
        <f>VLOOKUP(C1316,Eredmények!$G$3:$H$22,2)</f>
        <v>18.859034860709389</v>
      </c>
    </row>
    <row r="1317" spans="1:4" x14ac:dyDescent="0.3">
      <c r="A1317" s="16" t="s">
        <v>3</v>
      </c>
      <c r="B1317" s="14">
        <v>19.466100000000001</v>
      </c>
      <c r="C1317" s="14">
        <v>45</v>
      </c>
      <c r="D1317" s="21">
        <f>VLOOKUP(C1317,Eredmények!$G$3:$H$22,2)</f>
        <v>18.859034860709389</v>
      </c>
    </row>
    <row r="1318" spans="1:4" x14ac:dyDescent="0.3">
      <c r="A1318" s="16" t="s">
        <v>3</v>
      </c>
      <c r="B1318" s="14">
        <v>17.919899999999998</v>
      </c>
      <c r="C1318" s="14">
        <v>45</v>
      </c>
      <c r="D1318" s="21">
        <f>VLOOKUP(C1318,Eredmények!$G$3:$H$22,2)</f>
        <v>18.859034860709389</v>
      </c>
    </row>
    <row r="1319" spans="1:4" x14ac:dyDescent="0.3">
      <c r="A1319" s="16" t="s">
        <v>3</v>
      </c>
      <c r="B1319" s="14">
        <v>18.3431</v>
      </c>
      <c r="C1319" s="14">
        <v>45</v>
      </c>
      <c r="D1319" s="21">
        <f>VLOOKUP(C1319,Eredmények!$G$3:$H$22,2)</f>
        <v>18.859034860709389</v>
      </c>
    </row>
    <row r="1320" spans="1:4" x14ac:dyDescent="0.3">
      <c r="A1320" s="16" t="s">
        <v>3</v>
      </c>
      <c r="B1320" s="14">
        <v>18.709299999999999</v>
      </c>
      <c r="C1320" s="14">
        <v>45</v>
      </c>
      <c r="D1320" s="21">
        <f>VLOOKUP(C1320,Eredmények!$G$3:$H$22,2)</f>
        <v>18.859034860709389</v>
      </c>
    </row>
    <row r="1321" spans="1:4" x14ac:dyDescent="0.3">
      <c r="A1321" s="16" t="s">
        <v>3</v>
      </c>
      <c r="B1321" s="14">
        <v>18.546600000000002</v>
      </c>
      <c r="C1321" s="14">
        <v>45</v>
      </c>
      <c r="D1321" s="21">
        <f>VLOOKUP(C1321,Eredmények!$G$3:$H$22,2)</f>
        <v>18.859034860709389</v>
      </c>
    </row>
    <row r="1322" spans="1:4" x14ac:dyDescent="0.3">
      <c r="A1322" s="16" t="s">
        <v>3</v>
      </c>
      <c r="B1322" s="14">
        <v>18.8721</v>
      </c>
      <c r="C1322" s="14">
        <v>45</v>
      </c>
      <c r="D1322" s="21">
        <f>VLOOKUP(C1322,Eredmények!$G$3:$H$22,2)</f>
        <v>18.859034860709389</v>
      </c>
    </row>
    <row r="1323" spans="1:4" x14ac:dyDescent="0.3">
      <c r="A1323" s="16" t="s">
        <v>3</v>
      </c>
      <c r="B1323" s="14">
        <v>18.6523</v>
      </c>
      <c r="C1323" s="14">
        <v>45</v>
      </c>
      <c r="D1323" s="21">
        <f>VLOOKUP(C1323,Eredmények!$G$3:$H$22,2)</f>
        <v>18.859034860709389</v>
      </c>
    </row>
    <row r="1324" spans="1:4" x14ac:dyDescent="0.3">
      <c r="A1324" s="16" t="s">
        <v>3</v>
      </c>
      <c r="B1324" s="14">
        <v>18.636099999999999</v>
      </c>
      <c r="C1324" s="14">
        <v>45</v>
      </c>
      <c r="D1324" s="21">
        <f>VLOOKUP(C1324,Eredmények!$G$3:$H$22,2)</f>
        <v>18.859034860709389</v>
      </c>
    </row>
    <row r="1325" spans="1:4" x14ac:dyDescent="0.3">
      <c r="A1325" s="16" t="s">
        <v>3</v>
      </c>
      <c r="B1325" s="14">
        <v>19.3278</v>
      </c>
      <c r="C1325" s="14">
        <v>45</v>
      </c>
      <c r="D1325" s="21">
        <f>VLOOKUP(C1325,Eredmények!$G$3:$H$22,2)</f>
        <v>18.859034860709389</v>
      </c>
    </row>
    <row r="1326" spans="1:4" x14ac:dyDescent="0.3">
      <c r="A1326" s="16" t="s">
        <v>3</v>
      </c>
      <c r="B1326" s="14">
        <v>19.295200000000001</v>
      </c>
      <c r="C1326" s="14">
        <v>45</v>
      </c>
      <c r="D1326" s="21">
        <f>VLOOKUP(C1326,Eredmények!$G$3:$H$22,2)</f>
        <v>18.859034860709389</v>
      </c>
    </row>
    <row r="1327" spans="1:4" x14ac:dyDescent="0.3">
      <c r="A1327" s="16" t="s">
        <v>3</v>
      </c>
      <c r="B1327" s="14">
        <v>17.928100000000001</v>
      </c>
      <c r="C1327" s="14">
        <v>45</v>
      </c>
      <c r="D1327" s="21">
        <f>VLOOKUP(C1327,Eredmények!$G$3:$H$22,2)</f>
        <v>18.859034860709389</v>
      </c>
    </row>
    <row r="1328" spans="1:4" x14ac:dyDescent="0.3">
      <c r="A1328" s="16" t="s">
        <v>3</v>
      </c>
      <c r="B1328" s="14">
        <v>18.302399999999999</v>
      </c>
      <c r="C1328" s="14">
        <v>45</v>
      </c>
      <c r="D1328" s="21">
        <f>VLOOKUP(C1328,Eredmények!$G$3:$H$22,2)</f>
        <v>18.859034860709389</v>
      </c>
    </row>
    <row r="1329" spans="1:4" x14ac:dyDescent="0.3">
      <c r="A1329" s="16" t="s">
        <v>3</v>
      </c>
      <c r="B1329" s="14">
        <v>18.277999999999999</v>
      </c>
      <c r="C1329" s="14">
        <v>45</v>
      </c>
      <c r="D1329" s="21">
        <f>VLOOKUP(C1329,Eredmények!$G$3:$H$22,2)</f>
        <v>18.859034860709389</v>
      </c>
    </row>
    <row r="1330" spans="1:4" x14ac:dyDescent="0.3">
      <c r="A1330" s="16" t="s">
        <v>3</v>
      </c>
      <c r="B1330" s="14">
        <v>19.148800000000001</v>
      </c>
      <c r="C1330" s="14">
        <v>45</v>
      </c>
      <c r="D1330" s="21">
        <f>VLOOKUP(C1330,Eredmények!$G$3:$H$22,2)</f>
        <v>18.859034860709389</v>
      </c>
    </row>
    <row r="1331" spans="1:4" x14ac:dyDescent="0.3">
      <c r="A1331" s="16" t="s">
        <v>3</v>
      </c>
      <c r="B1331" s="14">
        <v>19.075500000000002</v>
      </c>
      <c r="C1331" s="14">
        <v>45</v>
      </c>
      <c r="D1331" s="21">
        <f>VLOOKUP(C1331,Eredmények!$G$3:$H$22,2)</f>
        <v>18.859034860709389</v>
      </c>
    </row>
    <row r="1332" spans="1:4" x14ac:dyDescent="0.3">
      <c r="A1332" s="16" t="s">
        <v>3</v>
      </c>
      <c r="B1332" s="14">
        <v>19.059200000000001</v>
      </c>
      <c r="C1332" s="14">
        <v>45</v>
      </c>
      <c r="D1332" s="21">
        <f>VLOOKUP(C1332,Eredmények!$G$3:$H$22,2)</f>
        <v>18.859034860709389</v>
      </c>
    </row>
    <row r="1333" spans="1:4" x14ac:dyDescent="0.3">
      <c r="A1333" s="16" t="s">
        <v>3</v>
      </c>
      <c r="B1333" s="14">
        <v>18.497699999999998</v>
      </c>
      <c r="C1333" s="14">
        <v>45</v>
      </c>
      <c r="D1333" s="21">
        <f>VLOOKUP(C1333,Eredmények!$G$3:$H$22,2)</f>
        <v>18.859034860709389</v>
      </c>
    </row>
    <row r="1334" spans="1:4" x14ac:dyDescent="0.3">
      <c r="A1334" s="16" t="s">
        <v>3</v>
      </c>
      <c r="B1334" s="14">
        <v>18.8477</v>
      </c>
      <c r="C1334" s="14">
        <v>45</v>
      </c>
      <c r="D1334" s="21">
        <f>VLOOKUP(C1334,Eredmények!$G$3:$H$22,2)</f>
        <v>18.859034860709389</v>
      </c>
    </row>
    <row r="1335" spans="1:4" x14ac:dyDescent="0.3">
      <c r="A1335" s="16" t="s">
        <v>3</v>
      </c>
      <c r="B1335" s="14">
        <v>19.099900000000002</v>
      </c>
      <c r="C1335" s="14">
        <v>45</v>
      </c>
      <c r="D1335" s="21">
        <f>VLOOKUP(C1335,Eredmények!$G$3:$H$22,2)</f>
        <v>18.859034860709389</v>
      </c>
    </row>
    <row r="1336" spans="1:4" x14ac:dyDescent="0.3">
      <c r="A1336" s="16" t="s">
        <v>3</v>
      </c>
      <c r="B1336" s="14">
        <v>18.448899999999998</v>
      </c>
      <c r="C1336" s="14">
        <v>45</v>
      </c>
      <c r="D1336" s="21">
        <f>VLOOKUP(C1336,Eredmények!$G$3:$H$22,2)</f>
        <v>18.859034860709389</v>
      </c>
    </row>
    <row r="1337" spans="1:4" x14ac:dyDescent="0.3">
      <c r="A1337" s="16" t="s">
        <v>3</v>
      </c>
      <c r="B1337" s="14">
        <v>18.636099999999999</v>
      </c>
      <c r="C1337" s="14">
        <v>45</v>
      </c>
      <c r="D1337" s="21">
        <f>VLOOKUP(C1337,Eredmények!$G$3:$H$22,2)</f>
        <v>18.859034860709389</v>
      </c>
    </row>
    <row r="1338" spans="1:4" x14ac:dyDescent="0.3">
      <c r="A1338" s="16" t="s">
        <v>3</v>
      </c>
      <c r="B1338" s="14">
        <v>18.440799999999999</v>
      </c>
      <c r="C1338" s="14">
        <v>45</v>
      </c>
      <c r="D1338" s="21">
        <f>VLOOKUP(C1338,Eredmények!$G$3:$H$22,2)</f>
        <v>18.859034860709389</v>
      </c>
    </row>
    <row r="1339" spans="1:4" x14ac:dyDescent="0.3">
      <c r="A1339" s="16" t="s">
        <v>3</v>
      </c>
      <c r="B1339" s="14">
        <v>18.888300000000001</v>
      </c>
      <c r="C1339" s="14">
        <v>45</v>
      </c>
      <c r="D1339" s="21">
        <f>VLOOKUP(C1339,Eredmények!$G$3:$H$22,2)</f>
        <v>18.859034860709389</v>
      </c>
    </row>
    <row r="1340" spans="1:4" x14ac:dyDescent="0.3">
      <c r="A1340" s="16" t="s">
        <v>3</v>
      </c>
      <c r="B1340" s="14">
        <v>19.344100000000001</v>
      </c>
      <c r="C1340" s="14">
        <v>45</v>
      </c>
      <c r="D1340" s="21">
        <f>VLOOKUP(C1340,Eredmények!$G$3:$H$22,2)</f>
        <v>18.859034860709389</v>
      </c>
    </row>
    <row r="1341" spans="1:4" x14ac:dyDescent="0.3">
      <c r="A1341" s="16" t="s">
        <v>4</v>
      </c>
      <c r="B1341" s="14">
        <v>18.107099999999999</v>
      </c>
      <c r="C1341" s="14">
        <v>0</v>
      </c>
      <c r="D1341" s="21">
        <f>VLOOKUP(C1341,Eredmények!$G$3:$H$22,2)</f>
        <v>0</v>
      </c>
    </row>
    <row r="1342" spans="1:4" x14ac:dyDescent="0.3">
      <c r="A1342" s="16" t="s">
        <v>4</v>
      </c>
      <c r="B1342" s="14">
        <v>16.259799999999998</v>
      </c>
      <c r="C1342" s="14">
        <v>0</v>
      </c>
      <c r="D1342" s="21">
        <f>VLOOKUP(C1342,Eredmények!$G$3:$H$22,2)</f>
        <v>0</v>
      </c>
    </row>
    <row r="1343" spans="1:4" x14ac:dyDescent="0.3">
      <c r="A1343" s="16" t="s">
        <v>4</v>
      </c>
      <c r="B1343" s="14">
        <v>18.082699999999999</v>
      </c>
      <c r="C1343" s="14">
        <v>0</v>
      </c>
      <c r="D1343" s="21">
        <f>VLOOKUP(C1343,Eredmények!$G$3:$H$22,2)</f>
        <v>0</v>
      </c>
    </row>
    <row r="1344" spans="1:4" x14ac:dyDescent="0.3">
      <c r="A1344" s="16" t="s">
        <v>4</v>
      </c>
      <c r="B1344" s="14">
        <v>17.2119</v>
      </c>
      <c r="C1344" s="14">
        <v>0</v>
      </c>
      <c r="D1344" s="21">
        <f>VLOOKUP(C1344,Eredmények!$G$3:$H$22,2)</f>
        <v>0</v>
      </c>
    </row>
    <row r="1345" spans="1:4" x14ac:dyDescent="0.3">
      <c r="A1345" s="16" t="s">
        <v>4</v>
      </c>
      <c r="B1345" s="14">
        <v>16.8294</v>
      </c>
      <c r="C1345" s="14">
        <v>0</v>
      </c>
      <c r="D1345" s="21">
        <f>VLOOKUP(C1345,Eredmények!$G$3:$H$22,2)</f>
        <v>0</v>
      </c>
    </row>
    <row r="1346" spans="1:4" x14ac:dyDescent="0.3">
      <c r="A1346" s="16" t="s">
        <v>4</v>
      </c>
      <c r="B1346" s="14">
        <v>16.341100000000001</v>
      </c>
      <c r="C1346" s="14">
        <v>0</v>
      </c>
      <c r="D1346" s="21">
        <f>VLOOKUP(C1346,Eredmények!$G$3:$H$22,2)</f>
        <v>0</v>
      </c>
    </row>
    <row r="1347" spans="1:4" x14ac:dyDescent="0.3">
      <c r="A1347" s="16" t="s">
        <v>4</v>
      </c>
      <c r="B1347" s="14">
        <v>16.267900000000001</v>
      </c>
      <c r="C1347" s="14">
        <v>0</v>
      </c>
      <c r="D1347" s="21">
        <f>VLOOKUP(C1347,Eredmények!$G$3:$H$22,2)</f>
        <v>0</v>
      </c>
    </row>
    <row r="1348" spans="1:4" x14ac:dyDescent="0.3">
      <c r="A1348" s="16" t="s">
        <v>4</v>
      </c>
      <c r="B1348" s="14">
        <v>15.568</v>
      </c>
      <c r="C1348" s="14">
        <v>0</v>
      </c>
      <c r="D1348" s="21">
        <f>VLOOKUP(C1348,Eredmények!$G$3:$H$22,2)</f>
        <v>0</v>
      </c>
    </row>
    <row r="1349" spans="1:4" x14ac:dyDescent="0.3">
      <c r="A1349" s="16" t="s">
        <v>4</v>
      </c>
      <c r="B1349" s="14">
        <v>15.4785</v>
      </c>
      <c r="C1349" s="14">
        <v>0</v>
      </c>
      <c r="D1349" s="21">
        <f>VLOOKUP(C1349,Eredmények!$G$3:$H$22,2)</f>
        <v>0</v>
      </c>
    </row>
    <row r="1350" spans="1:4" x14ac:dyDescent="0.3">
      <c r="A1350" s="16" t="s">
        <v>4</v>
      </c>
      <c r="B1350" s="14">
        <v>14.5345</v>
      </c>
      <c r="C1350" s="14">
        <v>0</v>
      </c>
      <c r="D1350" s="21">
        <f>VLOOKUP(C1350,Eredmények!$G$3:$H$22,2)</f>
        <v>0</v>
      </c>
    </row>
    <row r="1351" spans="1:4" x14ac:dyDescent="0.3">
      <c r="A1351" s="16" t="s">
        <v>4</v>
      </c>
      <c r="B1351" s="14">
        <v>14.2578</v>
      </c>
      <c r="C1351" s="14">
        <v>0</v>
      </c>
      <c r="D1351" s="21">
        <f>VLOOKUP(C1351,Eredmények!$G$3:$H$22,2)</f>
        <v>0</v>
      </c>
    </row>
    <row r="1352" spans="1:4" x14ac:dyDescent="0.3">
      <c r="A1352" s="16" t="s">
        <v>4</v>
      </c>
      <c r="B1352" s="14">
        <v>13.2812</v>
      </c>
      <c r="C1352" s="14">
        <v>0</v>
      </c>
      <c r="D1352" s="21">
        <f>VLOOKUP(C1352,Eredmények!$G$3:$H$22,2)</f>
        <v>0</v>
      </c>
    </row>
    <row r="1353" spans="1:4" x14ac:dyDescent="0.3">
      <c r="A1353" s="16" t="s">
        <v>4</v>
      </c>
      <c r="B1353" s="14">
        <v>13.793900000000001</v>
      </c>
      <c r="C1353" s="14">
        <v>0</v>
      </c>
      <c r="D1353" s="21">
        <f>VLOOKUP(C1353,Eredmények!$G$3:$H$22,2)</f>
        <v>0</v>
      </c>
    </row>
    <row r="1354" spans="1:4" x14ac:dyDescent="0.3">
      <c r="A1354" s="16" t="s">
        <v>4</v>
      </c>
      <c r="B1354" s="14">
        <v>13.289400000000001</v>
      </c>
      <c r="C1354" s="14">
        <v>0</v>
      </c>
      <c r="D1354" s="21">
        <f>VLOOKUP(C1354,Eredmények!$G$3:$H$22,2)</f>
        <v>0</v>
      </c>
    </row>
    <row r="1355" spans="1:4" x14ac:dyDescent="0.3">
      <c r="A1355" s="16" t="s">
        <v>4</v>
      </c>
      <c r="B1355" s="14">
        <v>12.491899999999999</v>
      </c>
      <c r="C1355" s="14">
        <v>0</v>
      </c>
      <c r="D1355" s="21">
        <f>VLOOKUP(C1355,Eredmények!$G$3:$H$22,2)</f>
        <v>0</v>
      </c>
    </row>
    <row r="1356" spans="1:4" x14ac:dyDescent="0.3">
      <c r="A1356" s="16" t="s">
        <v>4</v>
      </c>
      <c r="B1356" s="14">
        <v>12.3942</v>
      </c>
      <c r="C1356" s="14">
        <v>0</v>
      </c>
      <c r="D1356" s="21">
        <f>VLOOKUP(C1356,Eredmények!$G$3:$H$22,2)</f>
        <v>0</v>
      </c>
    </row>
    <row r="1357" spans="1:4" x14ac:dyDescent="0.3">
      <c r="A1357" s="16" t="s">
        <v>4</v>
      </c>
      <c r="B1357" s="14">
        <v>11.775700000000001</v>
      </c>
      <c r="C1357" s="14">
        <v>0</v>
      </c>
      <c r="D1357" s="21">
        <f>VLOOKUP(C1357,Eredmények!$G$3:$H$22,2)</f>
        <v>0</v>
      </c>
    </row>
    <row r="1358" spans="1:4" x14ac:dyDescent="0.3">
      <c r="A1358" s="16" t="s">
        <v>4</v>
      </c>
      <c r="B1358" s="14">
        <v>11.4665</v>
      </c>
      <c r="C1358" s="14">
        <v>0</v>
      </c>
      <c r="D1358" s="21">
        <f>VLOOKUP(C1358,Eredmények!$G$3:$H$22,2)</f>
        <v>0</v>
      </c>
    </row>
    <row r="1359" spans="1:4" x14ac:dyDescent="0.3">
      <c r="A1359" s="16" t="s">
        <v>4</v>
      </c>
      <c r="B1359" s="14">
        <v>11.499000000000001</v>
      </c>
      <c r="C1359" s="14">
        <v>0</v>
      </c>
      <c r="D1359" s="21">
        <f>VLOOKUP(C1359,Eredmények!$G$3:$H$22,2)</f>
        <v>0</v>
      </c>
    </row>
    <row r="1360" spans="1:4" x14ac:dyDescent="0.3">
      <c r="A1360" s="16" t="s">
        <v>4</v>
      </c>
      <c r="B1360" s="14">
        <v>11.0352</v>
      </c>
      <c r="C1360" s="14">
        <v>0</v>
      </c>
      <c r="D1360" s="21">
        <f>VLOOKUP(C1360,Eredmények!$G$3:$H$22,2)</f>
        <v>0</v>
      </c>
    </row>
    <row r="1361" spans="1:4" x14ac:dyDescent="0.3">
      <c r="A1361" s="16" t="s">
        <v>4</v>
      </c>
      <c r="B1361" s="14">
        <v>10.701499999999999</v>
      </c>
      <c r="C1361" s="14">
        <v>0</v>
      </c>
      <c r="D1361" s="21">
        <f>VLOOKUP(C1361,Eredmények!$G$3:$H$22,2)</f>
        <v>0</v>
      </c>
    </row>
    <row r="1362" spans="1:4" x14ac:dyDescent="0.3">
      <c r="A1362" s="16" t="s">
        <v>4</v>
      </c>
      <c r="B1362" s="14">
        <v>9.5621700000000001</v>
      </c>
      <c r="C1362" s="14">
        <v>0</v>
      </c>
      <c r="D1362" s="21">
        <f>VLOOKUP(C1362,Eredmények!$G$3:$H$22,2)</f>
        <v>0</v>
      </c>
    </row>
    <row r="1363" spans="1:4" x14ac:dyDescent="0.3">
      <c r="A1363" s="16" t="s">
        <v>4</v>
      </c>
      <c r="B1363" s="14">
        <v>9.4400999999999993</v>
      </c>
      <c r="C1363" s="14">
        <v>0</v>
      </c>
      <c r="D1363" s="21">
        <f>VLOOKUP(C1363,Eredmények!$G$3:$H$22,2)</f>
        <v>0</v>
      </c>
    </row>
    <row r="1364" spans="1:4" x14ac:dyDescent="0.3">
      <c r="A1364" s="16" t="s">
        <v>4</v>
      </c>
      <c r="B1364" s="14">
        <v>8.8216199999999994</v>
      </c>
      <c r="C1364" s="14">
        <v>0</v>
      </c>
      <c r="D1364" s="21">
        <f>VLOOKUP(C1364,Eredmények!$G$3:$H$22,2)</f>
        <v>0</v>
      </c>
    </row>
    <row r="1365" spans="1:4" x14ac:dyDescent="0.3">
      <c r="A1365" s="16" t="s">
        <v>4</v>
      </c>
      <c r="B1365" s="14">
        <v>8.4391300000000005</v>
      </c>
      <c r="C1365" s="14">
        <v>0</v>
      </c>
      <c r="D1365" s="21">
        <f>VLOOKUP(C1365,Eredmények!$G$3:$H$22,2)</f>
        <v>0</v>
      </c>
    </row>
    <row r="1366" spans="1:4" x14ac:dyDescent="0.3">
      <c r="A1366" s="16" t="s">
        <v>4</v>
      </c>
      <c r="B1366" s="14">
        <v>8.2682300000000009</v>
      </c>
      <c r="C1366" s="14">
        <v>0</v>
      </c>
      <c r="D1366" s="21">
        <f>VLOOKUP(C1366,Eredmények!$G$3:$H$22,2)</f>
        <v>0</v>
      </c>
    </row>
    <row r="1367" spans="1:4" x14ac:dyDescent="0.3">
      <c r="A1367" s="16" t="s">
        <v>4</v>
      </c>
      <c r="B1367" s="14">
        <v>7.5520800000000001</v>
      </c>
      <c r="C1367" s="14">
        <v>0</v>
      </c>
      <c r="D1367" s="21">
        <f>VLOOKUP(C1367,Eredmények!$G$3:$H$22,2)</f>
        <v>0</v>
      </c>
    </row>
    <row r="1368" spans="1:4" x14ac:dyDescent="0.3">
      <c r="A1368" s="16" t="s">
        <v>4</v>
      </c>
      <c r="B1368" s="14">
        <v>7.1858700000000004</v>
      </c>
      <c r="C1368" s="14">
        <v>0</v>
      </c>
      <c r="D1368" s="21">
        <f>VLOOKUP(C1368,Eredmények!$G$3:$H$22,2)</f>
        <v>0</v>
      </c>
    </row>
    <row r="1369" spans="1:4" x14ac:dyDescent="0.3">
      <c r="A1369" s="16" t="s">
        <v>4</v>
      </c>
      <c r="B1369" s="14">
        <v>7.4625700000000004</v>
      </c>
      <c r="C1369" s="14">
        <v>0</v>
      </c>
      <c r="D1369" s="21">
        <f>VLOOKUP(C1369,Eredmények!$G$3:$H$22,2)</f>
        <v>0</v>
      </c>
    </row>
    <row r="1370" spans="1:4" x14ac:dyDescent="0.3">
      <c r="A1370" s="16" t="s">
        <v>4</v>
      </c>
      <c r="B1370" s="14">
        <v>6.3313800000000002</v>
      </c>
      <c r="C1370" s="14">
        <v>0</v>
      </c>
      <c r="D1370" s="21">
        <f>VLOOKUP(C1370,Eredmények!$G$3:$H$22,2)</f>
        <v>0</v>
      </c>
    </row>
    <row r="1371" spans="1:4" x14ac:dyDescent="0.3">
      <c r="A1371" s="16" t="s">
        <v>4</v>
      </c>
      <c r="B1371" s="14">
        <v>6.4859999999999998</v>
      </c>
      <c r="C1371" s="14">
        <v>0</v>
      </c>
      <c r="D1371" s="21">
        <f>VLOOKUP(C1371,Eredmények!$G$3:$H$22,2)</f>
        <v>0</v>
      </c>
    </row>
    <row r="1372" spans="1:4" x14ac:dyDescent="0.3">
      <c r="A1372" s="16" t="s">
        <v>4</v>
      </c>
      <c r="B1372" s="14">
        <v>5.7210299999999998</v>
      </c>
      <c r="C1372" s="14">
        <v>0</v>
      </c>
      <c r="D1372" s="21">
        <f>VLOOKUP(C1372,Eredmények!$G$3:$H$22,2)</f>
        <v>0</v>
      </c>
    </row>
    <row r="1373" spans="1:4" x14ac:dyDescent="0.3">
      <c r="A1373" s="16" t="s">
        <v>4</v>
      </c>
      <c r="B1373" s="14">
        <v>5.15137</v>
      </c>
      <c r="C1373" s="14">
        <v>0</v>
      </c>
      <c r="D1373" s="21">
        <f>VLOOKUP(C1373,Eredmények!$G$3:$H$22,2)</f>
        <v>0</v>
      </c>
    </row>
    <row r="1374" spans="1:4" x14ac:dyDescent="0.3">
      <c r="A1374" s="16" t="s">
        <v>4</v>
      </c>
      <c r="B1374" s="14">
        <v>4.9560500000000003</v>
      </c>
      <c r="C1374" s="14">
        <v>0</v>
      </c>
      <c r="D1374" s="21">
        <f>VLOOKUP(C1374,Eredmények!$G$3:$H$22,2)</f>
        <v>0</v>
      </c>
    </row>
    <row r="1375" spans="1:4" x14ac:dyDescent="0.3">
      <c r="A1375" s="16" t="s">
        <v>4</v>
      </c>
      <c r="B1375" s="14">
        <v>5.2571599999999998</v>
      </c>
      <c r="C1375" s="14">
        <v>0</v>
      </c>
      <c r="D1375" s="21">
        <f>VLOOKUP(C1375,Eredmények!$G$3:$H$22,2)</f>
        <v>0</v>
      </c>
    </row>
    <row r="1376" spans="1:4" x14ac:dyDescent="0.3">
      <c r="A1376" s="16" t="s">
        <v>4</v>
      </c>
      <c r="B1376" s="14">
        <v>4.2968799999999998</v>
      </c>
      <c r="C1376" s="14">
        <v>0</v>
      </c>
      <c r="D1376" s="21">
        <f>VLOOKUP(C1376,Eredmények!$G$3:$H$22,2)</f>
        <v>0</v>
      </c>
    </row>
    <row r="1377" spans="1:4" x14ac:dyDescent="0.3">
      <c r="A1377" s="16" t="s">
        <v>4</v>
      </c>
      <c r="B1377" s="14">
        <v>4.0771499999999996</v>
      </c>
      <c r="C1377" s="14">
        <v>0</v>
      </c>
      <c r="D1377" s="21">
        <f>VLOOKUP(C1377,Eredmények!$G$3:$H$22,2)</f>
        <v>0</v>
      </c>
    </row>
    <row r="1378" spans="1:4" x14ac:dyDescent="0.3">
      <c r="A1378" s="16" t="s">
        <v>4</v>
      </c>
      <c r="B1378" s="14">
        <v>3.42611</v>
      </c>
      <c r="C1378" s="14">
        <v>0</v>
      </c>
      <c r="D1378" s="21">
        <f>VLOOKUP(C1378,Eredmények!$G$3:$H$22,2)</f>
        <v>0</v>
      </c>
    </row>
    <row r="1379" spans="1:4" x14ac:dyDescent="0.3">
      <c r="A1379" s="16" t="s">
        <v>4</v>
      </c>
      <c r="B1379" s="14">
        <v>3.3691399999999998</v>
      </c>
      <c r="C1379" s="14">
        <v>0</v>
      </c>
      <c r="D1379" s="21">
        <f>VLOOKUP(C1379,Eredmények!$G$3:$H$22,2)</f>
        <v>0</v>
      </c>
    </row>
    <row r="1380" spans="1:4" x14ac:dyDescent="0.3">
      <c r="A1380" s="16" t="s">
        <v>4</v>
      </c>
      <c r="B1380" s="14">
        <v>3.3040400000000001</v>
      </c>
      <c r="C1380" s="14">
        <v>0</v>
      </c>
      <c r="D1380" s="21">
        <f>VLOOKUP(C1380,Eredmények!$G$3:$H$22,2)</f>
        <v>0</v>
      </c>
    </row>
    <row r="1381" spans="1:4" x14ac:dyDescent="0.3">
      <c r="A1381" s="16" t="s">
        <v>4</v>
      </c>
      <c r="B1381" s="14">
        <v>2.2298200000000001</v>
      </c>
      <c r="C1381" s="14">
        <v>0</v>
      </c>
      <c r="D1381" s="21">
        <f>VLOOKUP(C1381,Eredmények!$G$3:$H$22,2)</f>
        <v>0</v>
      </c>
    </row>
    <row r="1382" spans="1:4" x14ac:dyDescent="0.3">
      <c r="A1382" s="16" t="s">
        <v>4</v>
      </c>
      <c r="B1382" s="14">
        <v>1.48112</v>
      </c>
      <c r="C1382" s="14">
        <v>0</v>
      </c>
      <c r="D1382" s="21">
        <f>VLOOKUP(C1382,Eredmények!$G$3:$H$22,2)</f>
        <v>0</v>
      </c>
    </row>
    <row r="1383" spans="1:4" x14ac:dyDescent="0.3">
      <c r="A1383" s="16" t="s">
        <v>4</v>
      </c>
      <c r="B1383" s="14">
        <v>2.6122999999999998</v>
      </c>
      <c r="C1383" s="14">
        <v>0</v>
      </c>
      <c r="D1383" s="21">
        <f>VLOOKUP(C1383,Eredmények!$G$3:$H$22,2)</f>
        <v>0</v>
      </c>
    </row>
    <row r="1384" spans="1:4" x14ac:dyDescent="0.3">
      <c r="A1384" s="16" t="s">
        <v>4</v>
      </c>
      <c r="B1384" s="14">
        <v>1.1474599999999999</v>
      </c>
      <c r="C1384" s="14">
        <v>0</v>
      </c>
      <c r="D1384" s="21">
        <f>VLOOKUP(C1384,Eredmények!$G$3:$H$22,2)</f>
        <v>0</v>
      </c>
    </row>
    <row r="1385" spans="1:4" x14ac:dyDescent="0.3">
      <c r="A1385" s="16" t="s">
        <v>4</v>
      </c>
      <c r="B1385" s="14">
        <v>0.57779899999999995</v>
      </c>
      <c r="C1385" s="14">
        <v>0</v>
      </c>
      <c r="D1385" s="21">
        <f>VLOOKUP(C1385,Eredmények!$G$3:$H$22,2)</f>
        <v>0</v>
      </c>
    </row>
    <row r="1386" spans="1:4" x14ac:dyDescent="0.3">
      <c r="A1386" s="16" t="s">
        <v>4</v>
      </c>
      <c r="B1386" s="14">
        <v>0.74056</v>
      </c>
      <c r="C1386" s="14">
        <v>0</v>
      </c>
      <c r="D1386" s="21">
        <f>VLOOKUP(C1386,Eredmények!$G$3:$H$22,2)</f>
        <v>0</v>
      </c>
    </row>
    <row r="1387" spans="1:4" x14ac:dyDescent="0.3">
      <c r="A1387" s="16" t="s">
        <v>4</v>
      </c>
      <c r="B1387" s="14">
        <v>0.78938799999999998</v>
      </c>
      <c r="C1387" s="14">
        <v>0</v>
      </c>
      <c r="D1387" s="21">
        <f>VLOOKUP(C1387,Eredmények!$G$3:$H$22,2)</f>
        <v>0</v>
      </c>
    </row>
    <row r="1388" spans="1:4" x14ac:dyDescent="0.3">
      <c r="A1388" s="16" t="s">
        <v>3</v>
      </c>
      <c r="B1388" s="14">
        <v>0</v>
      </c>
      <c r="C1388" s="14">
        <v>0</v>
      </c>
      <c r="D1388" s="21">
        <f>VLOOKUP(C1388,Eredmények!$G$3:$H$22,2)</f>
        <v>0</v>
      </c>
    </row>
    <row r="1389" spans="1:4" x14ac:dyDescent="0.3">
      <c r="A1389" s="16" t="s">
        <v>3</v>
      </c>
      <c r="B1389" s="14">
        <v>0</v>
      </c>
      <c r="C1389" s="14">
        <v>0</v>
      </c>
      <c r="D1389" s="21">
        <f>VLOOKUP(C1389,Eredmények!$G$3:$H$22,2)</f>
        <v>0</v>
      </c>
    </row>
    <row r="1390" spans="1:4" x14ac:dyDescent="0.3">
      <c r="A1390" s="16" t="s">
        <v>3</v>
      </c>
      <c r="B1390" s="14">
        <v>0</v>
      </c>
      <c r="C1390" s="14">
        <v>0</v>
      </c>
      <c r="D1390" s="21">
        <f>VLOOKUP(C1390,Eredmények!$G$3:$H$22,2)</f>
        <v>0</v>
      </c>
    </row>
    <row r="1391" spans="1:4" x14ac:dyDescent="0.3">
      <c r="A1391" s="16" t="s">
        <v>3</v>
      </c>
      <c r="B1391" s="14">
        <v>0</v>
      </c>
      <c r="C1391" s="14">
        <v>0</v>
      </c>
      <c r="D1391" s="21">
        <f>VLOOKUP(C1391,Eredmények!$G$3:$H$22,2)</f>
        <v>0</v>
      </c>
    </row>
    <row r="1392" spans="1:4" x14ac:dyDescent="0.3">
      <c r="A1392" s="16" t="s">
        <v>3</v>
      </c>
      <c r="B1392" s="14">
        <v>0</v>
      </c>
      <c r="C1392" s="14">
        <v>0</v>
      </c>
      <c r="D1392" s="21">
        <f>VLOOKUP(C1392,Eredmények!$G$3:$H$22,2)</f>
        <v>0</v>
      </c>
    </row>
    <row r="1393" spans="1:4" x14ac:dyDescent="0.3">
      <c r="A1393" s="16" t="s">
        <v>3</v>
      </c>
      <c r="B1393" s="14">
        <v>0</v>
      </c>
      <c r="C1393" s="14">
        <v>0</v>
      </c>
      <c r="D1393" s="21">
        <f>VLOOKUP(C1393,Eredmények!$G$3:$H$22,2)</f>
        <v>0</v>
      </c>
    </row>
    <row r="1394" spans="1:4" x14ac:dyDescent="0.3">
      <c r="A1394" s="16" t="s">
        <v>3</v>
      </c>
      <c r="B1394" s="14">
        <v>0</v>
      </c>
      <c r="C1394" s="14">
        <v>0</v>
      </c>
      <c r="D1394" s="21">
        <f>VLOOKUP(C1394,Eredmények!$G$3:$H$22,2)</f>
        <v>0</v>
      </c>
    </row>
    <row r="1395" spans="1:4" x14ac:dyDescent="0.3">
      <c r="A1395" s="16" t="s">
        <v>3</v>
      </c>
      <c r="B1395" s="14">
        <v>0</v>
      </c>
      <c r="C1395" s="14">
        <v>0</v>
      </c>
      <c r="D1395" s="21">
        <f>VLOOKUP(C1395,Eredmények!$G$3:$H$22,2)</f>
        <v>0</v>
      </c>
    </row>
    <row r="1396" spans="1:4" x14ac:dyDescent="0.3">
      <c r="A1396" s="16" t="s">
        <v>3</v>
      </c>
      <c r="B1396" s="14">
        <v>0</v>
      </c>
      <c r="C1396" s="14">
        <v>0</v>
      </c>
      <c r="D1396" s="21">
        <f>VLOOKUP(C1396,Eredmények!$G$3:$H$22,2)</f>
        <v>0</v>
      </c>
    </row>
    <row r="1397" spans="1:4" x14ac:dyDescent="0.3">
      <c r="A1397" s="16" t="s">
        <v>3</v>
      </c>
      <c r="B1397" s="14">
        <v>0</v>
      </c>
      <c r="C1397" s="14">
        <v>0</v>
      </c>
      <c r="D1397" s="21">
        <f>VLOOKUP(C1397,Eredmények!$G$3:$H$22,2)</f>
        <v>0</v>
      </c>
    </row>
    <row r="1398" spans="1:4" x14ac:dyDescent="0.3">
      <c r="A1398" s="16" t="s">
        <v>3</v>
      </c>
      <c r="B1398" s="14">
        <v>0</v>
      </c>
      <c r="C1398" s="14">
        <v>0</v>
      </c>
      <c r="D1398" s="21">
        <f>VLOOKUP(C1398,Eredmények!$G$3:$H$22,2)</f>
        <v>0</v>
      </c>
    </row>
    <row r="1399" spans="1:4" x14ac:dyDescent="0.3">
      <c r="A1399" s="16" t="s">
        <v>3</v>
      </c>
      <c r="B1399" s="14">
        <v>0</v>
      </c>
      <c r="C1399" s="14">
        <v>0</v>
      </c>
      <c r="D1399" s="21">
        <f>VLOOKUP(C1399,Eredmények!$G$3:$H$22,2)</f>
        <v>0</v>
      </c>
    </row>
    <row r="1400" spans="1:4" x14ac:dyDescent="0.3">
      <c r="A1400" s="16" t="s">
        <v>3</v>
      </c>
      <c r="B1400" s="14">
        <v>0</v>
      </c>
      <c r="C1400" s="14">
        <v>0</v>
      </c>
      <c r="D1400" s="21">
        <f>VLOOKUP(C1400,Eredmények!$G$3:$H$22,2)</f>
        <v>0</v>
      </c>
    </row>
    <row r="1401" spans="1:4" x14ac:dyDescent="0.3">
      <c r="A1401" s="16" t="s">
        <v>3</v>
      </c>
      <c r="B1401" s="14">
        <v>0</v>
      </c>
      <c r="C1401" s="14">
        <v>0</v>
      </c>
      <c r="D1401" s="21">
        <f>VLOOKUP(C1401,Eredmények!$G$3:$H$22,2)</f>
        <v>0</v>
      </c>
    </row>
    <row r="1402" spans="1:4" x14ac:dyDescent="0.3">
      <c r="A1402" s="16" t="s">
        <v>3</v>
      </c>
      <c r="B1402" s="14">
        <v>0</v>
      </c>
      <c r="C1402" s="14">
        <v>0</v>
      </c>
      <c r="D1402" s="21">
        <f>VLOOKUP(C1402,Eredmények!$G$3:$H$22,2)</f>
        <v>0</v>
      </c>
    </row>
    <row r="1403" spans="1:4" x14ac:dyDescent="0.3">
      <c r="A1403" s="16" t="s">
        <v>3</v>
      </c>
      <c r="B1403" s="14">
        <v>0</v>
      </c>
      <c r="C1403" s="14">
        <v>0</v>
      </c>
      <c r="D1403" s="21">
        <f>VLOOKUP(C1403,Eredmények!$G$3:$H$22,2)</f>
        <v>0</v>
      </c>
    </row>
    <row r="1404" spans="1:4" x14ac:dyDescent="0.3">
      <c r="A1404" s="16" t="s">
        <v>3</v>
      </c>
      <c r="B1404" s="14">
        <v>0</v>
      </c>
      <c r="C1404" s="14">
        <v>0</v>
      </c>
      <c r="D1404" s="21">
        <f>VLOOKUP(C1404,Eredmények!$G$3:$H$22,2)</f>
        <v>0</v>
      </c>
    </row>
    <row r="1405" spans="1:4" x14ac:dyDescent="0.3">
      <c r="A1405" s="16" t="s">
        <v>3</v>
      </c>
      <c r="B1405" s="14">
        <v>0</v>
      </c>
      <c r="C1405" s="14">
        <v>0</v>
      </c>
      <c r="D1405" s="21">
        <f>VLOOKUP(C1405,Eredmények!$G$3:$H$22,2)</f>
        <v>0</v>
      </c>
    </row>
    <row r="1406" spans="1:4" x14ac:dyDescent="0.3">
      <c r="A1406" s="16" t="s">
        <v>3</v>
      </c>
      <c r="B1406" s="14">
        <v>0</v>
      </c>
      <c r="C1406" s="14">
        <v>0</v>
      </c>
      <c r="D1406" s="21">
        <f>VLOOKUP(C1406,Eredmények!$G$3:$H$22,2)</f>
        <v>0</v>
      </c>
    </row>
    <row r="1407" spans="1:4" x14ac:dyDescent="0.3">
      <c r="A1407" s="16" t="s">
        <v>3</v>
      </c>
      <c r="B1407" s="14">
        <v>0</v>
      </c>
      <c r="C1407" s="14">
        <v>0</v>
      </c>
      <c r="D1407" s="21">
        <f>VLOOKUP(C1407,Eredmények!$G$3:$H$22,2)</f>
        <v>0</v>
      </c>
    </row>
    <row r="1408" spans="1:4" x14ac:dyDescent="0.3">
      <c r="A1408" s="16" t="s">
        <v>3</v>
      </c>
      <c r="B1408" s="14">
        <v>0</v>
      </c>
      <c r="C1408" s="14">
        <v>0</v>
      </c>
      <c r="D1408" s="21">
        <f>VLOOKUP(C1408,Eredmények!$G$3:$H$22,2)</f>
        <v>0</v>
      </c>
    </row>
    <row r="1409" spans="1:4" x14ac:dyDescent="0.3">
      <c r="A1409" s="16" t="s">
        <v>3</v>
      </c>
      <c r="B1409" s="14">
        <v>0</v>
      </c>
      <c r="C1409" s="14">
        <v>0</v>
      </c>
      <c r="D1409" s="21">
        <f>VLOOKUP(C1409,Eredmények!$G$3:$H$22,2)</f>
        <v>0</v>
      </c>
    </row>
    <row r="1410" spans="1:4" x14ac:dyDescent="0.3">
      <c r="A1410" s="16" t="s">
        <v>3</v>
      </c>
      <c r="B1410" s="14">
        <v>0</v>
      </c>
      <c r="C1410" s="14">
        <v>0</v>
      </c>
      <c r="D1410" s="21">
        <f>VLOOKUP(C1410,Eredmények!$G$3:$H$22,2)</f>
        <v>0</v>
      </c>
    </row>
    <row r="1411" spans="1:4" x14ac:dyDescent="0.3">
      <c r="A1411" s="16" t="s">
        <v>3</v>
      </c>
      <c r="B1411" s="14">
        <v>0</v>
      </c>
      <c r="C1411" s="14">
        <v>0</v>
      </c>
      <c r="D1411" s="21">
        <f>VLOOKUP(C1411,Eredmények!$G$3:$H$22,2)</f>
        <v>0</v>
      </c>
    </row>
    <row r="1412" spans="1:4" x14ac:dyDescent="0.3">
      <c r="A1412" s="16" t="s">
        <v>3</v>
      </c>
      <c r="B1412" s="14">
        <v>0</v>
      </c>
      <c r="C1412" s="14">
        <v>0</v>
      </c>
      <c r="D1412" s="21">
        <f>VLOOKUP(C1412,Eredmények!$G$3:$H$22,2)</f>
        <v>0</v>
      </c>
    </row>
    <row r="1413" spans="1:4" x14ac:dyDescent="0.3">
      <c r="A1413" s="16" t="s">
        <v>3</v>
      </c>
      <c r="B1413" s="14">
        <v>0</v>
      </c>
      <c r="C1413" s="14">
        <v>0</v>
      </c>
      <c r="D1413" s="21">
        <f>VLOOKUP(C1413,Eredmények!$G$3:$H$22,2)</f>
        <v>0</v>
      </c>
    </row>
    <row r="1414" spans="1:4" x14ac:dyDescent="0.3">
      <c r="A1414" s="16" t="s">
        <v>3</v>
      </c>
      <c r="B1414" s="14">
        <v>0</v>
      </c>
      <c r="C1414" s="14">
        <v>0</v>
      </c>
      <c r="D1414" s="21">
        <f>VLOOKUP(C1414,Eredmények!$G$3:$H$22,2)</f>
        <v>0</v>
      </c>
    </row>
    <row r="1415" spans="1:4" x14ac:dyDescent="0.3">
      <c r="A1415" s="16" t="s">
        <v>3</v>
      </c>
      <c r="B1415" s="14">
        <v>0</v>
      </c>
      <c r="C1415" s="14">
        <v>0</v>
      </c>
      <c r="D1415" s="21">
        <f>VLOOKUP(C1415,Eredmények!$G$3:$H$22,2)</f>
        <v>0</v>
      </c>
    </row>
    <row r="1416" spans="1:4" x14ac:dyDescent="0.3">
      <c r="A1416" s="16" t="s">
        <v>3</v>
      </c>
      <c r="B1416" s="14">
        <v>0</v>
      </c>
      <c r="C1416" s="14">
        <v>0</v>
      </c>
      <c r="D1416" s="21">
        <f>VLOOKUP(C1416,Eredmények!$G$3:$H$22,2)</f>
        <v>0</v>
      </c>
    </row>
    <row r="1417" spans="1:4" x14ac:dyDescent="0.3">
      <c r="A1417" s="16" t="s">
        <v>3</v>
      </c>
      <c r="B1417" s="14">
        <v>0</v>
      </c>
      <c r="C1417" s="14">
        <v>0</v>
      </c>
      <c r="D1417" s="21">
        <f>VLOOKUP(C1417,Eredmények!$G$3:$H$22,2)</f>
        <v>0</v>
      </c>
    </row>
    <row r="1418" spans="1:4" x14ac:dyDescent="0.3">
      <c r="A1418" s="16" t="s">
        <v>3</v>
      </c>
      <c r="B1418" s="14">
        <v>0</v>
      </c>
      <c r="C1418" s="14">
        <v>0</v>
      </c>
      <c r="D1418" s="21">
        <f>VLOOKUP(C1418,Eredmények!$G$3:$H$22,2)</f>
        <v>0</v>
      </c>
    </row>
    <row r="1419" spans="1:4" x14ac:dyDescent="0.3">
      <c r="A1419" s="16" t="s">
        <v>3</v>
      </c>
      <c r="B1419" s="14">
        <v>0</v>
      </c>
      <c r="C1419" s="14">
        <v>0</v>
      </c>
      <c r="D1419" s="21">
        <f>VLOOKUP(C1419,Eredmények!$G$3:$H$22,2)</f>
        <v>0</v>
      </c>
    </row>
    <row r="1420" spans="1:4" x14ac:dyDescent="0.3">
      <c r="A1420" s="16" t="s">
        <v>3</v>
      </c>
      <c r="B1420" s="14">
        <v>0</v>
      </c>
      <c r="C1420" s="14">
        <v>0</v>
      </c>
      <c r="D1420" s="21">
        <f>VLOOKUP(C1420,Eredmények!$G$3:$H$22,2)</f>
        <v>0</v>
      </c>
    </row>
    <row r="1421" spans="1:4" x14ac:dyDescent="0.3">
      <c r="A1421" s="16" t="s">
        <v>3</v>
      </c>
      <c r="B1421" s="14">
        <v>0</v>
      </c>
      <c r="C1421" s="14">
        <v>0</v>
      </c>
      <c r="D1421" s="21">
        <f>VLOOKUP(C1421,Eredmények!$G$3:$H$22,2)</f>
        <v>0</v>
      </c>
    </row>
    <row r="1422" spans="1:4" x14ac:dyDescent="0.3">
      <c r="A1422" s="16" t="s">
        <v>3</v>
      </c>
      <c r="B1422" s="14">
        <v>0</v>
      </c>
      <c r="C1422" s="14">
        <v>0</v>
      </c>
      <c r="D1422" s="21">
        <f>VLOOKUP(C1422,Eredmények!$G$3:$H$22,2)</f>
        <v>0</v>
      </c>
    </row>
    <row r="1423" spans="1:4" x14ac:dyDescent="0.3">
      <c r="A1423" s="16" t="s">
        <v>3</v>
      </c>
      <c r="B1423" s="14">
        <v>0</v>
      </c>
      <c r="C1423" s="14">
        <v>0</v>
      </c>
      <c r="D1423" s="21">
        <f>VLOOKUP(C1423,Eredmények!$G$3:$H$22,2)</f>
        <v>0</v>
      </c>
    </row>
    <row r="1424" spans="1:4" x14ac:dyDescent="0.3">
      <c r="A1424" s="16" t="s">
        <v>3</v>
      </c>
      <c r="B1424" s="14">
        <v>0</v>
      </c>
      <c r="C1424" s="14">
        <v>0</v>
      </c>
      <c r="D1424" s="21">
        <f>VLOOKUP(C1424,Eredmények!$G$3:$H$22,2)</f>
        <v>0</v>
      </c>
    </row>
    <row r="1425" spans="1:4" x14ac:dyDescent="0.3">
      <c r="A1425" s="16" t="s">
        <v>3</v>
      </c>
      <c r="B1425" s="14">
        <v>0</v>
      </c>
      <c r="C1425" s="14">
        <v>0</v>
      </c>
      <c r="D1425" s="21">
        <f>VLOOKUP(C1425,Eredmények!$G$3:$H$22,2)</f>
        <v>0</v>
      </c>
    </row>
    <row r="1426" spans="1:4" x14ac:dyDescent="0.3">
      <c r="A1426" s="16" t="s">
        <v>3</v>
      </c>
      <c r="B1426" s="14">
        <v>0</v>
      </c>
      <c r="C1426" s="14">
        <v>0</v>
      </c>
      <c r="D1426" s="21">
        <f>VLOOKUP(C1426,Eredmények!$G$3:$H$22,2)</f>
        <v>0</v>
      </c>
    </row>
    <row r="1427" spans="1:4" x14ac:dyDescent="0.3">
      <c r="A1427" s="16" t="s">
        <v>3</v>
      </c>
      <c r="B1427" s="14">
        <v>0</v>
      </c>
      <c r="C1427" s="14">
        <v>0</v>
      </c>
      <c r="D1427" s="21">
        <f>VLOOKUP(C1427,Eredmények!$G$3:$H$22,2)</f>
        <v>0</v>
      </c>
    </row>
    <row r="1428" spans="1:4" x14ac:dyDescent="0.3">
      <c r="A1428" s="16" t="s">
        <v>3</v>
      </c>
      <c r="B1428" s="14">
        <v>0</v>
      </c>
      <c r="C1428" s="14">
        <v>0</v>
      </c>
      <c r="D1428" s="21">
        <f>VLOOKUP(C1428,Eredmények!$G$3:$H$22,2)</f>
        <v>0</v>
      </c>
    </row>
    <row r="1429" spans="1:4" x14ac:dyDescent="0.3">
      <c r="A1429" s="16" t="s">
        <v>3</v>
      </c>
      <c r="B1429" s="14">
        <v>0</v>
      </c>
      <c r="C1429" s="14">
        <v>0</v>
      </c>
      <c r="D1429" s="21">
        <f>VLOOKUP(C1429,Eredmények!$G$3:$H$22,2)</f>
        <v>0</v>
      </c>
    </row>
    <row r="1430" spans="1:4" x14ac:dyDescent="0.3">
      <c r="A1430" s="16" t="s">
        <v>3</v>
      </c>
      <c r="B1430" s="14">
        <v>0</v>
      </c>
      <c r="C1430" s="14">
        <v>0</v>
      </c>
      <c r="D1430" s="21">
        <f>VLOOKUP(C1430,Eredmények!$G$3:$H$22,2)</f>
        <v>0</v>
      </c>
    </row>
    <row r="1431" spans="1:4" x14ac:dyDescent="0.3">
      <c r="A1431" s="16" t="s">
        <v>3</v>
      </c>
      <c r="B1431" s="14">
        <v>0</v>
      </c>
      <c r="C1431" s="14">
        <v>0</v>
      </c>
      <c r="D1431" s="21">
        <f>VLOOKUP(C1431,Eredmények!$G$3:$H$22,2)</f>
        <v>0</v>
      </c>
    </row>
    <row r="1432" spans="1:4" x14ac:dyDescent="0.3">
      <c r="A1432" s="16" t="s">
        <v>3</v>
      </c>
      <c r="B1432" s="14">
        <v>0</v>
      </c>
      <c r="C1432" s="14">
        <v>0</v>
      </c>
      <c r="D1432" s="21">
        <f>VLOOKUP(C1432,Eredmények!$G$3:$H$22,2)</f>
        <v>0</v>
      </c>
    </row>
    <row r="1433" spans="1:4" x14ac:dyDescent="0.3">
      <c r="A1433" s="16" t="s">
        <v>3</v>
      </c>
      <c r="B1433" s="14">
        <v>0</v>
      </c>
      <c r="C1433" s="14">
        <v>0</v>
      </c>
      <c r="D1433" s="21">
        <f>VLOOKUP(C1433,Eredmények!$G$3:$H$22,2)</f>
        <v>0</v>
      </c>
    </row>
    <row r="1434" spans="1:4" x14ac:dyDescent="0.3">
      <c r="A1434" s="16" t="s">
        <v>3</v>
      </c>
      <c r="B1434" s="14">
        <v>0</v>
      </c>
      <c r="C1434" s="14">
        <v>0</v>
      </c>
      <c r="D1434" s="21">
        <f>VLOOKUP(C1434,Eredmények!$G$3:$H$22,2)</f>
        <v>0</v>
      </c>
    </row>
    <row r="1435" spans="1:4" x14ac:dyDescent="0.3">
      <c r="A1435" s="16" t="s">
        <v>3</v>
      </c>
      <c r="B1435" s="14">
        <v>0</v>
      </c>
      <c r="C1435" s="14">
        <v>0</v>
      </c>
      <c r="D1435" s="21">
        <f>VLOOKUP(C1435,Eredmények!$G$3:$H$22,2)</f>
        <v>0</v>
      </c>
    </row>
    <row r="1436" spans="1:4" x14ac:dyDescent="0.3">
      <c r="A1436" s="16" t="s">
        <v>3</v>
      </c>
      <c r="B1436" s="14">
        <v>0</v>
      </c>
      <c r="C1436" s="14">
        <v>0</v>
      </c>
      <c r="D1436" s="21">
        <f>VLOOKUP(C1436,Eredmények!$G$3:$H$22,2)</f>
        <v>0</v>
      </c>
    </row>
    <row r="1437" spans="1:4" x14ac:dyDescent="0.3">
      <c r="A1437" s="16" t="s">
        <v>3</v>
      </c>
      <c r="B1437" s="14">
        <v>0</v>
      </c>
      <c r="C1437" s="14">
        <v>0</v>
      </c>
      <c r="D1437" s="21">
        <f>VLOOKUP(C1437,Eredmények!$G$3:$H$22,2)</f>
        <v>0</v>
      </c>
    </row>
    <row r="1438" spans="1:4" x14ac:dyDescent="0.3">
      <c r="A1438" s="16" t="s">
        <v>3</v>
      </c>
      <c r="B1438" s="14">
        <v>0</v>
      </c>
      <c r="C1438" s="14">
        <v>0</v>
      </c>
      <c r="D1438" s="21">
        <f>VLOOKUP(C1438,Eredmények!$G$3:$H$22,2)</f>
        <v>0</v>
      </c>
    </row>
    <row r="1439" spans="1:4" x14ac:dyDescent="0.3">
      <c r="A1439" s="16" t="s">
        <v>3</v>
      </c>
      <c r="B1439" s="14">
        <v>0</v>
      </c>
      <c r="C1439" s="14">
        <v>0</v>
      </c>
      <c r="D1439" s="21">
        <f>VLOOKUP(C1439,Eredmények!$G$3:$H$22,2)</f>
        <v>0</v>
      </c>
    </row>
    <row r="1440" spans="1:4" x14ac:dyDescent="0.3">
      <c r="A1440" s="16" t="s">
        <v>3</v>
      </c>
      <c r="B1440" s="14">
        <v>0</v>
      </c>
      <c r="C1440" s="14">
        <v>0</v>
      </c>
      <c r="D1440" s="21">
        <f>VLOOKUP(C1440,Eredmények!$G$3:$H$22,2)</f>
        <v>0</v>
      </c>
    </row>
    <row r="1441" spans="1:4" x14ac:dyDescent="0.3">
      <c r="A1441" s="16" t="s">
        <v>3</v>
      </c>
      <c r="B1441" s="14">
        <v>0</v>
      </c>
      <c r="C1441" s="14">
        <v>0</v>
      </c>
      <c r="D1441" s="21">
        <f>VLOOKUP(C1441,Eredmények!$G$3:$H$22,2)</f>
        <v>0</v>
      </c>
    </row>
    <row r="1442" spans="1:4" x14ac:dyDescent="0.3">
      <c r="A1442" s="16" t="s">
        <v>3</v>
      </c>
      <c r="B1442" s="14">
        <v>0</v>
      </c>
      <c r="C1442" s="14">
        <v>0</v>
      </c>
      <c r="D1442" s="21">
        <f>VLOOKUP(C1442,Eredmények!$G$3:$H$22,2)</f>
        <v>0</v>
      </c>
    </row>
    <row r="1443" spans="1:4" x14ac:dyDescent="0.3">
      <c r="A1443" s="16" t="s">
        <v>3</v>
      </c>
      <c r="B1443" s="14">
        <v>0</v>
      </c>
      <c r="C1443" s="14">
        <v>0</v>
      </c>
      <c r="D1443" s="21">
        <f>VLOOKUP(C1443,Eredmények!$G$3:$H$22,2)</f>
        <v>0</v>
      </c>
    </row>
    <row r="1444" spans="1:4" x14ac:dyDescent="0.3">
      <c r="A1444" s="16" t="s">
        <v>3</v>
      </c>
      <c r="B1444" s="14">
        <v>0</v>
      </c>
      <c r="C1444" s="14">
        <v>0</v>
      </c>
      <c r="D1444" s="21">
        <f>VLOOKUP(C1444,Eredmények!$G$3:$H$22,2)</f>
        <v>0</v>
      </c>
    </row>
    <row r="1445" spans="1:4" x14ac:dyDescent="0.3">
      <c r="A1445" s="16" t="s">
        <v>3</v>
      </c>
      <c r="B1445" s="14">
        <v>0</v>
      </c>
      <c r="C1445" s="14">
        <v>50</v>
      </c>
      <c r="D1445" s="21">
        <f>VLOOKUP(C1445,Eredmények!$G$3:$H$22,2)</f>
        <v>23.307740520213098</v>
      </c>
    </row>
    <row r="1446" spans="1:4" x14ac:dyDescent="0.3">
      <c r="A1446" s="16" t="s">
        <v>3</v>
      </c>
      <c r="B1446" s="14">
        <v>0.77311200000000002</v>
      </c>
      <c r="C1446" s="14">
        <v>50</v>
      </c>
      <c r="D1446" s="21">
        <f>VLOOKUP(C1446,Eredmények!$G$3:$H$22,2)</f>
        <v>23.307740520213098</v>
      </c>
    </row>
    <row r="1447" spans="1:4" x14ac:dyDescent="0.3">
      <c r="A1447" s="16" t="s">
        <v>3</v>
      </c>
      <c r="B1447" s="14">
        <v>0.61035200000000001</v>
      </c>
      <c r="C1447" s="14">
        <v>50</v>
      </c>
      <c r="D1447" s="21">
        <f>VLOOKUP(C1447,Eredmények!$G$3:$H$22,2)</f>
        <v>23.307740520213098</v>
      </c>
    </row>
    <row r="1448" spans="1:4" x14ac:dyDescent="0.3">
      <c r="A1448" s="16" t="s">
        <v>3</v>
      </c>
      <c r="B1448" s="14">
        <v>1.72526</v>
      </c>
      <c r="C1448" s="14">
        <v>50</v>
      </c>
      <c r="D1448" s="21">
        <f>VLOOKUP(C1448,Eredmények!$G$3:$H$22,2)</f>
        <v>23.307740520213098</v>
      </c>
    </row>
    <row r="1449" spans="1:4" x14ac:dyDescent="0.3">
      <c r="A1449" s="16" t="s">
        <v>3</v>
      </c>
      <c r="B1449" s="14">
        <v>1.47298</v>
      </c>
      <c r="C1449" s="14">
        <v>50</v>
      </c>
      <c r="D1449" s="21">
        <f>VLOOKUP(C1449,Eredmények!$G$3:$H$22,2)</f>
        <v>23.307740520213098</v>
      </c>
    </row>
    <row r="1450" spans="1:4" x14ac:dyDescent="0.3">
      <c r="A1450" s="16" t="s">
        <v>3</v>
      </c>
      <c r="B1450" s="14">
        <v>1.8961600000000001</v>
      </c>
      <c r="C1450" s="14">
        <v>50</v>
      </c>
      <c r="D1450" s="21">
        <f>VLOOKUP(C1450,Eredmények!$G$3:$H$22,2)</f>
        <v>23.307740520213098</v>
      </c>
    </row>
    <row r="1451" spans="1:4" x14ac:dyDescent="0.3">
      <c r="A1451" s="16" t="s">
        <v>3</v>
      </c>
      <c r="B1451" s="14">
        <v>2.7181000000000002</v>
      </c>
      <c r="C1451" s="14">
        <v>50</v>
      </c>
      <c r="D1451" s="21">
        <f>VLOOKUP(C1451,Eredmények!$G$3:$H$22,2)</f>
        <v>23.307740520213098</v>
      </c>
    </row>
    <row r="1452" spans="1:4" x14ac:dyDescent="0.3">
      <c r="A1452" s="16" t="s">
        <v>3</v>
      </c>
      <c r="B1452" s="14">
        <v>3.5725899999999999</v>
      </c>
      <c r="C1452" s="14">
        <v>50</v>
      </c>
      <c r="D1452" s="21">
        <f>VLOOKUP(C1452,Eredmények!$G$3:$H$22,2)</f>
        <v>23.307740520213098</v>
      </c>
    </row>
    <row r="1453" spans="1:4" x14ac:dyDescent="0.3">
      <c r="A1453" s="16" t="s">
        <v>3</v>
      </c>
      <c r="B1453" s="14">
        <v>4.22363</v>
      </c>
      <c r="C1453" s="14">
        <v>50</v>
      </c>
      <c r="D1453" s="21">
        <f>VLOOKUP(C1453,Eredmények!$G$3:$H$22,2)</f>
        <v>23.307740520213098</v>
      </c>
    </row>
    <row r="1454" spans="1:4" x14ac:dyDescent="0.3">
      <c r="A1454" s="16" t="s">
        <v>3</v>
      </c>
      <c r="B1454" s="14">
        <v>4.8177099999999999</v>
      </c>
      <c r="C1454" s="14">
        <v>50</v>
      </c>
      <c r="D1454" s="21">
        <f>VLOOKUP(C1454,Eredmények!$G$3:$H$22,2)</f>
        <v>23.307740520213098</v>
      </c>
    </row>
    <row r="1455" spans="1:4" x14ac:dyDescent="0.3">
      <c r="A1455" s="16" t="s">
        <v>3</v>
      </c>
      <c r="B1455" s="14">
        <v>5.3710899999999997</v>
      </c>
      <c r="C1455" s="14">
        <v>50</v>
      </c>
      <c r="D1455" s="21">
        <f>VLOOKUP(C1455,Eredmények!$G$3:$H$22,2)</f>
        <v>23.307740520213098</v>
      </c>
    </row>
    <row r="1456" spans="1:4" x14ac:dyDescent="0.3">
      <c r="A1456" s="16" t="s">
        <v>3</v>
      </c>
      <c r="B1456" s="14">
        <v>5.5989599999999999</v>
      </c>
      <c r="C1456" s="14">
        <v>50</v>
      </c>
      <c r="D1456" s="21">
        <f>VLOOKUP(C1456,Eredmények!$G$3:$H$22,2)</f>
        <v>23.307740520213098</v>
      </c>
    </row>
    <row r="1457" spans="1:4" x14ac:dyDescent="0.3">
      <c r="A1457" s="16" t="s">
        <v>3</v>
      </c>
      <c r="B1457" s="14">
        <v>6.9173200000000001</v>
      </c>
      <c r="C1457" s="14">
        <v>50</v>
      </c>
      <c r="D1457" s="21">
        <f>VLOOKUP(C1457,Eredmények!$G$3:$H$22,2)</f>
        <v>23.307740520213098</v>
      </c>
    </row>
    <row r="1458" spans="1:4" x14ac:dyDescent="0.3">
      <c r="A1458" s="16" t="s">
        <v>3</v>
      </c>
      <c r="B1458" s="14">
        <v>6.9580099999999998</v>
      </c>
      <c r="C1458" s="14">
        <v>50</v>
      </c>
      <c r="D1458" s="21">
        <f>VLOOKUP(C1458,Eredmények!$G$3:$H$22,2)</f>
        <v>23.307740520213098</v>
      </c>
    </row>
    <row r="1459" spans="1:4" x14ac:dyDescent="0.3">
      <c r="A1459" s="16" t="s">
        <v>3</v>
      </c>
      <c r="B1459" s="14">
        <v>8.0566399999999998</v>
      </c>
      <c r="C1459" s="14">
        <v>50</v>
      </c>
      <c r="D1459" s="21">
        <f>VLOOKUP(C1459,Eredmények!$G$3:$H$22,2)</f>
        <v>23.307740520213098</v>
      </c>
    </row>
    <row r="1460" spans="1:4" x14ac:dyDescent="0.3">
      <c r="A1460" s="16" t="s">
        <v>3</v>
      </c>
      <c r="B1460" s="14">
        <v>8.3007799999999996</v>
      </c>
      <c r="C1460" s="14">
        <v>50</v>
      </c>
      <c r="D1460" s="21">
        <f>VLOOKUP(C1460,Eredmények!$G$3:$H$22,2)</f>
        <v>23.307740520213098</v>
      </c>
    </row>
    <row r="1461" spans="1:4" x14ac:dyDescent="0.3">
      <c r="A1461" s="16" t="s">
        <v>3</v>
      </c>
      <c r="B1461" s="14">
        <v>8.6425800000000006</v>
      </c>
      <c r="C1461" s="14">
        <v>50</v>
      </c>
      <c r="D1461" s="21">
        <f>VLOOKUP(C1461,Eredmények!$G$3:$H$22,2)</f>
        <v>23.307740520213098</v>
      </c>
    </row>
    <row r="1462" spans="1:4" x14ac:dyDescent="0.3">
      <c r="A1462" s="16" t="s">
        <v>3</v>
      </c>
      <c r="B1462" s="14">
        <v>9.2041000000000004</v>
      </c>
      <c r="C1462" s="14">
        <v>50</v>
      </c>
      <c r="D1462" s="21">
        <f>VLOOKUP(C1462,Eredmények!$G$3:$H$22,2)</f>
        <v>23.307740520213098</v>
      </c>
    </row>
    <row r="1463" spans="1:4" x14ac:dyDescent="0.3">
      <c r="A1463" s="16" t="s">
        <v>3</v>
      </c>
      <c r="B1463" s="14">
        <v>9.9934899999999995</v>
      </c>
      <c r="C1463" s="14">
        <v>50</v>
      </c>
      <c r="D1463" s="21">
        <f>VLOOKUP(C1463,Eredmények!$G$3:$H$22,2)</f>
        <v>23.307740520213098</v>
      </c>
    </row>
    <row r="1464" spans="1:4" x14ac:dyDescent="0.3">
      <c r="A1464" s="16" t="s">
        <v>3</v>
      </c>
      <c r="B1464" s="14">
        <v>10.164400000000001</v>
      </c>
      <c r="C1464" s="14">
        <v>50</v>
      </c>
      <c r="D1464" s="21">
        <f>VLOOKUP(C1464,Eredmények!$G$3:$H$22,2)</f>
        <v>23.307740520213098</v>
      </c>
    </row>
    <row r="1465" spans="1:4" x14ac:dyDescent="0.3">
      <c r="A1465" s="16" t="s">
        <v>3</v>
      </c>
      <c r="B1465" s="14">
        <v>10.652699999999999</v>
      </c>
      <c r="C1465" s="14">
        <v>50</v>
      </c>
      <c r="D1465" s="21">
        <f>VLOOKUP(C1465,Eredmények!$G$3:$H$22,2)</f>
        <v>23.307740520213098</v>
      </c>
    </row>
    <row r="1466" spans="1:4" x14ac:dyDescent="0.3">
      <c r="A1466" s="16" t="s">
        <v>3</v>
      </c>
      <c r="B1466" s="14">
        <v>10.6852</v>
      </c>
      <c r="C1466" s="14">
        <v>50</v>
      </c>
      <c r="D1466" s="21">
        <f>VLOOKUP(C1466,Eredmények!$G$3:$H$22,2)</f>
        <v>23.307740520213098</v>
      </c>
    </row>
    <row r="1467" spans="1:4" x14ac:dyDescent="0.3">
      <c r="A1467" s="16" t="s">
        <v>3</v>
      </c>
      <c r="B1467" s="14">
        <v>11.1654</v>
      </c>
      <c r="C1467" s="14">
        <v>50</v>
      </c>
      <c r="D1467" s="21">
        <f>VLOOKUP(C1467,Eredmények!$G$3:$H$22,2)</f>
        <v>23.307740520213098</v>
      </c>
    </row>
    <row r="1468" spans="1:4" x14ac:dyDescent="0.3">
      <c r="A1468" s="16" t="s">
        <v>3</v>
      </c>
      <c r="B1468" s="14">
        <v>11.1165</v>
      </c>
      <c r="C1468" s="14">
        <v>50</v>
      </c>
      <c r="D1468" s="21">
        <f>VLOOKUP(C1468,Eredmények!$G$3:$H$22,2)</f>
        <v>23.307740520213098</v>
      </c>
    </row>
    <row r="1469" spans="1:4" x14ac:dyDescent="0.3">
      <c r="A1469" s="16" t="s">
        <v>3</v>
      </c>
      <c r="B1469" s="14">
        <v>12.1501</v>
      </c>
      <c r="C1469" s="14">
        <v>50</v>
      </c>
      <c r="D1469" s="21">
        <f>VLOOKUP(C1469,Eredmények!$G$3:$H$22,2)</f>
        <v>23.307740520213098</v>
      </c>
    </row>
    <row r="1470" spans="1:4" x14ac:dyDescent="0.3">
      <c r="A1470" s="16" t="s">
        <v>3</v>
      </c>
      <c r="B1470" s="14">
        <v>12.386100000000001</v>
      </c>
      <c r="C1470" s="14">
        <v>50</v>
      </c>
      <c r="D1470" s="21">
        <f>VLOOKUP(C1470,Eredmények!$G$3:$H$22,2)</f>
        <v>23.307740520213098</v>
      </c>
    </row>
    <row r="1471" spans="1:4" x14ac:dyDescent="0.3">
      <c r="A1471" s="16" t="s">
        <v>3</v>
      </c>
      <c r="B1471" s="14">
        <v>12.8581</v>
      </c>
      <c r="C1471" s="14">
        <v>50</v>
      </c>
      <c r="D1471" s="21">
        <f>VLOOKUP(C1471,Eredmények!$G$3:$H$22,2)</f>
        <v>23.307740520213098</v>
      </c>
    </row>
    <row r="1472" spans="1:4" x14ac:dyDescent="0.3">
      <c r="A1472" s="16" t="s">
        <v>3</v>
      </c>
      <c r="B1472" s="14">
        <v>13.4115</v>
      </c>
      <c r="C1472" s="14">
        <v>50</v>
      </c>
      <c r="D1472" s="21">
        <f>VLOOKUP(C1472,Eredmények!$G$3:$H$22,2)</f>
        <v>23.307740520213098</v>
      </c>
    </row>
    <row r="1473" spans="1:4" x14ac:dyDescent="0.3">
      <c r="A1473" s="16" t="s">
        <v>3</v>
      </c>
      <c r="B1473" s="14">
        <v>13.4521</v>
      </c>
      <c r="C1473" s="14">
        <v>50</v>
      </c>
      <c r="D1473" s="21">
        <f>VLOOKUP(C1473,Eredmények!$G$3:$H$22,2)</f>
        <v>23.307740520213098</v>
      </c>
    </row>
    <row r="1474" spans="1:4" x14ac:dyDescent="0.3">
      <c r="A1474" s="16" t="s">
        <v>3</v>
      </c>
      <c r="B1474" s="14">
        <v>13.4603</v>
      </c>
      <c r="C1474" s="14">
        <v>50</v>
      </c>
      <c r="D1474" s="21">
        <f>VLOOKUP(C1474,Eredmények!$G$3:$H$22,2)</f>
        <v>23.307740520213098</v>
      </c>
    </row>
    <row r="1475" spans="1:4" x14ac:dyDescent="0.3">
      <c r="A1475" s="16" t="s">
        <v>3</v>
      </c>
      <c r="B1475" s="14">
        <v>14.176399999999999</v>
      </c>
      <c r="C1475" s="14">
        <v>50</v>
      </c>
      <c r="D1475" s="21">
        <f>VLOOKUP(C1475,Eredmények!$G$3:$H$22,2)</f>
        <v>23.307740520213098</v>
      </c>
    </row>
    <row r="1476" spans="1:4" x14ac:dyDescent="0.3">
      <c r="A1476" s="16" t="s">
        <v>3</v>
      </c>
      <c r="B1476" s="14">
        <v>15.063499999999999</v>
      </c>
      <c r="C1476" s="14">
        <v>50</v>
      </c>
      <c r="D1476" s="21">
        <f>VLOOKUP(C1476,Eredmények!$G$3:$H$22,2)</f>
        <v>23.307740520213098</v>
      </c>
    </row>
    <row r="1477" spans="1:4" x14ac:dyDescent="0.3">
      <c r="A1477" s="16" t="s">
        <v>3</v>
      </c>
      <c r="B1477" s="14">
        <v>13.850899999999999</v>
      </c>
      <c r="C1477" s="14">
        <v>50</v>
      </c>
      <c r="D1477" s="21">
        <f>VLOOKUP(C1477,Eredmények!$G$3:$H$22,2)</f>
        <v>23.307740520213098</v>
      </c>
    </row>
    <row r="1478" spans="1:4" x14ac:dyDescent="0.3">
      <c r="A1478" s="16" t="s">
        <v>3</v>
      </c>
      <c r="B1478" s="14">
        <v>14.835599999999999</v>
      </c>
      <c r="C1478" s="14">
        <v>50</v>
      </c>
      <c r="D1478" s="21">
        <f>VLOOKUP(C1478,Eredmények!$G$3:$H$22,2)</f>
        <v>23.307740520213098</v>
      </c>
    </row>
    <row r="1479" spans="1:4" x14ac:dyDescent="0.3">
      <c r="A1479" s="16" t="s">
        <v>3</v>
      </c>
      <c r="B1479" s="14">
        <v>15.714499999999999</v>
      </c>
      <c r="C1479" s="14">
        <v>50</v>
      </c>
      <c r="D1479" s="21">
        <f>VLOOKUP(C1479,Eredmények!$G$3:$H$22,2)</f>
        <v>23.307740520213098</v>
      </c>
    </row>
    <row r="1480" spans="1:4" x14ac:dyDescent="0.3">
      <c r="A1480" s="16" t="s">
        <v>3</v>
      </c>
      <c r="B1480" s="14">
        <v>15.2018</v>
      </c>
      <c r="C1480" s="14">
        <v>50</v>
      </c>
      <c r="D1480" s="21">
        <f>VLOOKUP(C1480,Eredmények!$G$3:$H$22,2)</f>
        <v>23.307740520213098</v>
      </c>
    </row>
    <row r="1481" spans="1:4" x14ac:dyDescent="0.3">
      <c r="A1481" s="16" t="s">
        <v>3</v>
      </c>
      <c r="B1481" s="14">
        <v>16.088899999999999</v>
      </c>
      <c r="C1481" s="14">
        <v>50</v>
      </c>
      <c r="D1481" s="21">
        <f>VLOOKUP(C1481,Eredmények!$G$3:$H$22,2)</f>
        <v>23.307740520213098</v>
      </c>
    </row>
    <row r="1482" spans="1:4" x14ac:dyDescent="0.3">
      <c r="A1482" s="16" t="s">
        <v>3</v>
      </c>
      <c r="B1482" s="14">
        <v>16.2028</v>
      </c>
      <c r="C1482" s="14">
        <v>50</v>
      </c>
      <c r="D1482" s="21">
        <f>VLOOKUP(C1482,Eredmények!$G$3:$H$22,2)</f>
        <v>23.307740520213098</v>
      </c>
    </row>
    <row r="1483" spans="1:4" x14ac:dyDescent="0.3">
      <c r="A1483" s="16" t="s">
        <v>3</v>
      </c>
      <c r="B1483" s="14">
        <v>15.8447</v>
      </c>
      <c r="C1483" s="14">
        <v>50</v>
      </c>
      <c r="D1483" s="21">
        <f>VLOOKUP(C1483,Eredmények!$G$3:$H$22,2)</f>
        <v>23.307740520213098</v>
      </c>
    </row>
    <row r="1484" spans="1:4" x14ac:dyDescent="0.3">
      <c r="A1484" s="16" t="s">
        <v>3</v>
      </c>
      <c r="B1484" s="14">
        <v>16.3005</v>
      </c>
      <c r="C1484" s="14">
        <v>50</v>
      </c>
      <c r="D1484" s="21">
        <f>VLOOKUP(C1484,Eredmények!$G$3:$H$22,2)</f>
        <v>23.307740520213098</v>
      </c>
    </row>
    <row r="1485" spans="1:4" x14ac:dyDescent="0.3">
      <c r="A1485" s="16" t="s">
        <v>3</v>
      </c>
      <c r="B1485" s="14">
        <v>16.918900000000001</v>
      </c>
      <c r="C1485" s="14">
        <v>50</v>
      </c>
      <c r="D1485" s="21">
        <f>VLOOKUP(C1485,Eredmények!$G$3:$H$22,2)</f>
        <v>23.307740520213098</v>
      </c>
    </row>
    <row r="1486" spans="1:4" x14ac:dyDescent="0.3">
      <c r="A1486" s="16" t="s">
        <v>3</v>
      </c>
      <c r="B1486" s="14">
        <v>16.9922</v>
      </c>
      <c r="C1486" s="14">
        <v>50</v>
      </c>
      <c r="D1486" s="21">
        <f>VLOOKUP(C1486,Eredmények!$G$3:$H$22,2)</f>
        <v>23.307740520213098</v>
      </c>
    </row>
    <row r="1487" spans="1:4" x14ac:dyDescent="0.3">
      <c r="A1487" s="16" t="s">
        <v>3</v>
      </c>
      <c r="B1487" s="14">
        <v>17.179400000000001</v>
      </c>
      <c r="C1487" s="14">
        <v>50</v>
      </c>
      <c r="D1487" s="21">
        <f>VLOOKUP(C1487,Eredmények!$G$3:$H$22,2)</f>
        <v>23.307740520213098</v>
      </c>
    </row>
    <row r="1488" spans="1:4" x14ac:dyDescent="0.3">
      <c r="A1488" s="16" t="s">
        <v>3</v>
      </c>
      <c r="B1488" s="14">
        <v>17.097999999999999</v>
      </c>
      <c r="C1488" s="14">
        <v>50</v>
      </c>
      <c r="D1488" s="21">
        <f>VLOOKUP(C1488,Eredmények!$G$3:$H$22,2)</f>
        <v>23.307740520213098</v>
      </c>
    </row>
    <row r="1489" spans="1:4" x14ac:dyDescent="0.3">
      <c r="A1489" s="16" t="s">
        <v>3</v>
      </c>
      <c r="B1489" s="14">
        <v>17.334</v>
      </c>
      <c r="C1489" s="14">
        <v>50</v>
      </c>
      <c r="D1489" s="21">
        <f>VLOOKUP(C1489,Eredmények!$G$3:$H$22,2)</f>
        <v>23.307740520213098</v>
      </c>
    </row>
    <row r="1490" spans="1:4" x14ac:dyDescent="0.3">
      <c r="A1490" s="16" t="s">
        <v>3</v>
      </c>
      <c r="B1490" s="14">
        <v>18.261700000000001</v>
      </c>
      <c r="C1490" s="14">
        <v>50</v>
      </c>
      <c r="D1490" s="21">
        <f>VLOOKUP(C1490,Eredmények!$G$3:$H$22,2)</f>
        <v>23.307740520213098</v>
      </c>
    </row>
    <row r="1491" spans="1:4" x14ac:dyDescent="0.3">
      <c r="A1491" s="16" t="s">
        <v>3</v>
      </c>
      <c r="B1491" s="14">
        <v>17.7409</v>
      </c>
      <c r="C1491" s="14">
        <v>50</v>
      </c>
      <c r="D1491" s="21">
        <f>VLOOKUP(C1491,Eredmények!$G$3:$H$22,2)</f>
        <v>23.307740520213098</v>
      </c>
    </row>
    <row r="1492" spans="1:4" x14ac:dyDescent="0.3">
      <c r="A1492" s="16" t="s">
        <v>3</v>
      </c>
      <c r="B1492" s="14">
        <v>18.432600000000001</v>
      </c>
      <c r="C1492" s="14">
        <v>50</v>
      </c>
      <c r="D1492" s="21">
        <f>VLOOKUP(C1492,Eredmények!$G$3:$H$22,2)</f>
        <v>23.307740520213098</v>
      </c>
    </row>
    <row r="1493" spans="1:4" x14ac:dyDescent="0.3">
      <c r="A1493" s="16" t="s">
        <v>3</v>
      </c>
      <c r="B1493" s="14">
        <v>17.8141</v>
      </c>
      <c r="C1493" s="14">
        <v>50</v>
      </c>
      <c r="D1493" s="21">
        <f>VLOOKUP(C1493,Eredmények!$G$3:$H$22,2)</f>
        <v>23.307740520213098</v>
      </c>
    </row>
    <row r="1494" spans="1:4" x14ac:dyDescent="0.3">
      <c r="A1494" s="16" t="s">
        <v>3</v>
      </c>
      <c r="B1494" s="14">
        <v>18.042000000000002</v>
      </c>
      <c r="C1494" s="14">
        <v>50</v>
      </c>
      <c r="D1494" s="21">
        <f>VLOOKUP(C1494,Eredmények!$G$3:$H$22,2)</f>
        <v>23.307740520213098</v>
      </c>
    </row>
    <row r="1495" spans="1:4" x14ac:dyDescent="0.3">
      <c r="A1495" s="16" t="s">
        <v>3</v>
      </c>
      <c r="B1495" s="14">
        <v>18.863900000000001</v>
      </c>
      <c r="C1495" s="14">
        <v>50</v>
      </c>
      <c r="D1495" s="21">
        <f>VLOOKUP(C1495,Eredmények!$G$3:$H$22,2)</f>
        <v>23.307740520213098</v>
      </c>
    </row>
    <row r="1496" spans="1:4" x14ac:dyDescent="0.3">
      <c r="A1496" s="16" t="s">
        <v>3</v>
      </c>
      <c r="B1496" s="14">
        <v>18.6523</v>
      </c>
      <c r="C1496" s="14">
        <v>50</v>
      </c>
      <c r="D1496" s="21">
        <f>VLOOKUP(C1496,Eredmények!$G$3:$H$22,2)</f>
        <v>23.307740520213098</v>
      </c>
    </row>
    <row r="1497" spans="1:4" x14ac:dyDescent="0.3">
      <c r="A1497" s="16" t="s">
        <v>3</v>
      </c>
      <c r="B1497" s="14">
        <v>18.912800000000001</v>
      </c>
      <c r="C1497" s="14">
        <v>50</v>
      </c>
      <c r="D1497" s="21">
        <f>VLOOKUP(C1497,Eredmények!$G$3:$H$22,2)</f>
        <v>23.307740520213098</v>
      </c>
    </row>
    <row r="1498" spans="1:4" x14ac:dyDescent="0.3">
      <c r="A1498" s="16" t="s">
        <v>3</v>
      </c>
      <c r="B1498" s="14">
        <v>18.7256</v>
      </c>
      <c r="C1498" s="14">
        <v>50</v>
      </c>
      <c r="D1498" s="21">
        <f>VLOOKUP(C1498,Eredmények!$G$3:$H$22,2)</f>
        <v>23.307740520213098</v>
      </c>
    </row>
    <row r="1499" spans="1:4" x14ac:dyDescent="0.3">
      <c r="A1499" s="16" t="s">
        <v>3</v>
      </c>
      <c r="B1499" s="14">
        <v>18.733699999999999</v>
      </c>
      <c r="C1499" s="14">
        <v>50</v>
      </c>
      <c r="D1499" s="21">
        <f>VLOOKUP(C1499,Eredmények!$G$3:$H$22,2)</f>
        <v>23.307740520213098</v>
      </c>
    </row>
    <row r="1500" spans="1:4" x14ac:dyDescent="0.3">
      <c r="A1500" s="16" t="s">
        <v>3</v>
      </c>
      <c r="B1500" s="14">
        <v>18.8477</v>
      </c>
      <c r="C1500" s="14">
        <v>50</v>
      </c>
      <c r="D1500" s="21">
        <f>VLOOKUP(C1500,Eredmények!$G$3:$H$22,2)</f>
        <v>23.307740520213098</v>
      </c>
    </row>
    <row r="1501" spans="1:4" x14ac:dyDescent="0.3">
      <c r="A1501" s="16" t="s">
        <v>3</v>
      </c>
      <c r="B1501" s="14">
        <v>19.506799999999998</v>
      </c>
      <c r="C1501" s="14">
        <v>50</v>
      </c>
      <c r="D1501" s="21">
        <f>VLOOKUP(C1501,Eredmények!$G$3:$H$22,2)</f>
        <v>23.307740520213098</v>
      </c>
    </row>
    <row r="1502" spans="1:4" x14ac:dyDescent="0.3">
      <c r="A1502" s="16" t="s">
        <v>3</v>
      </c>
      <c r="B1502" s="14">
        <v>18.863900000000001</v>
      </c>
      <c r="C1502" s="14">
        <v>50</v>
      </c>
      <c r="D1502" s="21">
        <f>VLOOKUP(C1502,Eredmények!$G$3:$H$22,2)</f>
        <v>23.307740520213098</v>
      </c>
    </row>
    <row r="1503" spans="1:4" x14ac:dyDescent="0.3">
      <c r="A1503" s="16" t="s">
        <v>3</v>
      </c>
      <c r="B1503" s="14">
        <v>19.319700000000001</v>
      </c>
      <c r="C1503" s="14">
        <v>50</v>
      </c>
      <c r="D1503" s="21">
        <f>VLOOKUP(C1503,Eredmények!$G$3:$H$22,2)</f>
        <v>23.307740520213098</v>
      </c>
    </row>
    <row r="1504" spans="1:4" x14ac:dyDescent="0.3">
      <c r="A1504" s="16" t="s">
        <v>3</v>
      </c>
      <c r="B1504" s="14">
        <v>19.091799999999999</v>
      </c>
      <c r="C1504" s="14">
        <v>50</v>
      </c>
      <c r="D1504" s="21">
        <f>VLOOKUP(C1504,Eredmények!$G$3:$H$22,2)</f>
        <v>23.307740520213098</v>
      </c>
    </row>
    <row r="1505" spans="1:4" x14ac:dyDescent="0.3">
      <c r="A1505" s="16" t="s">
        <v>3</v>
      </c>
      <c r="B1505" s="14">
        <v>19.7835</v>
      </c>
      <c r="C1505" s="14">
        <v>50</v>
      </c>
      <c r="D1505" s="21">
        <f>VLOOKUP(C1505,Eredmények!$G$3:$H$22,2)</f>
        <v>23.307740520213098</v>
      </c>
    </row>
    <row r="1506" spans="1:4" x14ac:dyDescent="0.3">
      <c r="A1506" s="16" t="s">
        <v>3</v>
      </c>
      <c r="B1506" s="14">
        <v>19.555700000000002</v>
      </c>
      <c r="C1506" s="14">
        <v>50</v>
      </c>
      <c r="D1506" s="21">
        <f>VLOOKUP(C1506,Eredmények!$G$3:$H$22,2)</f>
        <v>23.307740520213098</v>
      </c>
    </row>
    <row r="1507" spans="1:4" x14ac:dyDescent="0.3">
      <c r="A1507" s="16" t="s">
        <v>3</v>
      </c>
      <c r="B1507" s="14">
        <v>19.93</v>
      </c>
      <c r="C1507" s="14">
        <v>50</v>
      </c>
      <c r="D1507" s="21">
        <f>VLOOKUP(C1507,Eredmények!$G$3:$H$22,2)</f>
        <v>23.307740520213098</v>
      </c>
    </row>
    <row r="1508" spans="1:4" x14ac:dyDescent="0.3">
      <c r="A1508" s="16" t="s">
        <v>3</v>
      </c>
      <c r="B1508" s="14">
        <v>19.913699999999999</v>
      </c>
      <c r="C1508" s="14">
        <v>50</v>
      </c>
      <c r="D1508" s="21">
        <f>VLOOKUP(C1508,Eredmények!$G$3:$H$22,2)</f>
        <v>23.307740520213098</v>
      </c>
    </row>
    <row r="1509" spans="1:4" x14ac:dyDescent="0.3">
      <c r="A1509" s="16" t="s">
        <v>3</v>
      </c>
      <c r="B1509" s="14">
        <v>19.93</v>
      </c>
      <c r="C1509" s="14">
        <v>50</v>
      </c>
      <c r="D1509" s="21">
        <f>VLOOKUP(C1509,Eredmények!$G$3:$H$22,2)</f>
        <v>23.307740520213098</v>
      </c>
    </row>
    <row r="1510" spans="1:4" x14ac:dyDescent="0.3">
      <c r="A1510" s="16" t="s">
        <v>3</v>
      </c>
      <c r="B1510" s="14">
        <v>20.060199999999998</v>
      </c>
      <c r="C1510" s="14">
        <v>50</v>
      </c>
      <c r="D1510" s="21">
        <f>VLOOKUP(C1510,Eredmények!$G$3:$H$22,2)</f>
        <v>23.307740520213098</v>
      </c>
    </row>
    <row r="1511" spans="1:4" x14ac:dyDescent="0.3">
      <c r="A1511" s="16" t="s">
        <v>3</v>
      </c>
      <c r="B1511" s="14">
        <v>20.4346</v>
      </c>
      <c r="C1511" s="14">
        <v>50</v>
      </c>
      <c r="D1511" s="21">
        <f>VLOOKUP(C1511,Eredmények!$G$3:$H$22,2)</f>
        <v>23.307740520213098</v>
      </c>
    </row>
    <row r="1512" spans="1:4" x14ac:dyDescent="0.3">
      <c r="A1512" s="16" t="s">
        <v>3</v>
      </c>
      <c r="B1512" s="14">
        <v>20.475300000000001</v>
      </c>
      <c r="C1512" s="14">
        <v>50</v>
      </c>
      <c r="D1512" s="21">
        <f>VLOOKUP(C1512,Eredmények!$G$3:$H$22,2)</f>
        <v>23.307740520213098</v>
      </c>
    </row>
    <row r="1513" spans="1:4" x14ac:dyDescent="0.3">
      <c r="A1513" s="16" t="s">
        <v>3</v>
      </c>
      <c r="B1513" s="14">
        <v>20.629899999999999</v>
      </c>
      <c r="C1513" s="14">
        <v>50</v>
      </c>
      <c r="D1513" s="21">
        <f>VLOOKUP(C1513,Eredmények!$G$3:$H$22,2)</f>
        <v>23.307740520213098</v>
      </c>
    </row>
    <row r="1514" spans="1:4" x14ac:dyDescent="0.3">
      <c r="A1514" s="16" t="s">
        <v>3</v>
      </c>
      <c r="B1514" s="14">
        <v>20.784500000000001</v>
      </c>
      <c r="C1514" s="14">
        <v>50</v>
      </c>
      <c r="D1514" s="21">
        <f>VLOOKUP(C1514,Eredmények!$G$3:$H$22,2)</f>
        <v>23.307740520213098</v>
      </c>
    </row>
    <row r="1515" spans="1:4" x14ac:dyDescent="0.3">
      <c r="A1515" s="16" t="s">
        <v>3</v>
      </c>
      <c r="B1515" s="14">
        <v>20.426400000000001</v>
      </c>
      <c r="C1515" s="14">
        <v>50</v>
      </c>
      <c r="D1515" s="21">
        <f>VLOOKUP(C1515,Eredmények!$G$3:$H$22,2)</f>
        <v>23.307740520213098</v>
      </c>
    </row>
    <row r="1516" spans="1:4" x14ac:dyDescent="0.3">
      <c r="A1516" s="16" t="s">
        <v>3</v>
      </c>
      <c r="B1516" s="14">
        <v>21.118200000000002</v>
      </c>
      <c r="C1516" s="14">
        <v>50</v>
      </c>
      <c r="D1516" s="21">
        <f>VLOOKUP(C1516,Eredmények!$G$3:$H$22,2)</f>
        <v>23.307740520213098</v>
      </c>
    </row>
    <row r="1517" spans="1:4" x14ac:dyDescent="0.3">
      <c r="A1517" s="16" t="s">
        <v>3</v>
      </c>
      <c r="B1517" s="14">
        <v>20.711300000000001</v>
      </c>
      <c r="C1517" s="14">
        <v>50</v>
      </c>
      <c r="D1517" s="21">
        <f>VLOOKUP(C1517,Eredmények!$G$3:$H$22,2)</f>
        <v>23.307740520213098</v>
      </c>
    </row>
    <row r="1518" spans="1:4" x14ac:dyDescent="0.3">
      <c r="A1518" s="16" t="s">
        <v>3</v>
      </c>
      <c r="B1518" s="14">
        <v>20.971699999999998</v>
      </c>
      <c r="C1518" s="14">
        <v>50</v>
      </c>
      <c r="D1518" s="21">
        <f>VLOOKUP(C1518,Eredmények!$G$3:$H$22,2)</f>
        <v>23.307740520213098</v>
      </c>
    </row>
    <row r="1519" spans="1:4" x14ac:dyDescent="0.3">
      <c r="A1519" s="16" t="s">
        <v>3</v>
      </c>
      <c r="B1519" s="14">
        <v>21.3949</v>
      </c>
      <c r="C1519" s="14">
        <v>50</v>
      </c>
      <c r="D1519" s="21">
        <f>VLOOKUP(C1519,Eredmények!$G$3:$H$22,2)</f>
        <v>23.307740520213098</v>
      </c>
    </row>
    <row r="1520" spans="1:4" x14ac:dyDescent="0.3">
      <c r="A1520" s="16" t="s">
        <v>3</v>
      </c>
      <c r="B1520" s="14">
        <v>21.3949</v>
      </c>
      <c r="C1520" s="14">
        <v>50</v>
      </c>
      <c r="D1520" s="21">
        <f>VLOOKUP(C1520,Eredmények!$G$3:$H$22,2)</f>
        <v>23.307740520213098</v>
      </c>
    </row>
    <row r="1521" spans="1:4" x14ac:dyDescent="0.3">
      <c r="A1521" s="16" t="s">
        <v>3</v>
      </c>
      <c r="B1521" s="14">
        <v>21.085599999999999</v>
      </c>
      <c r="C1521" s="14">
        <v>50</v>
      </c>
      <c r="D1521" s="21">
        <f>VLOOKUP(C1521,Eredmények!$G$3:$H$22,2)</f>
        <v>23.307740520213098</v>
      </c>
    </row>
    <row r="1522" spans="1:4" x14ac:dyDescent="0.3">
      <c r="A1522" s="16" t="s">
        <v>3</v>
      </c>
      <c r="B1522" s="14">
        <v>21.183299999999999</v>
      </c>
      <c r="C1522" s="14">
        <v>50</v>
      </c>
      <c r="D1522" s="21">
        <f>VLOOKUP(C1522,Eredmények!$G$3:$H$22,2)</f>
        <v>23.307740520213098</v>
      </c>
    </row>
    <row r="1523" spans="1:4" x14ac:dyDescent="0.3">
      <c r="A1523" s="16" t="s">
        <v>3</v>
      </c>
      <c r="B1523" s="14">
        <v>21.500699999999998</v>
      </c>
      <c r="C1523" s="14">
        <v>50</v>
      </c>
      <c r="D1523" s="21">
        <f>VLOOKUP(C1523,Eredmények!$G$3:$H$22,2)</f>
        <v>23.307740520213098</v>
      </c>
    </row>
    <row r="1524" spans="1:4" x14ac:dyDescent="0.3">
      <c r="A1524" s="16" t="s">
        <v>3</v>
      </c>
      <c r="B1524" s="14">
        <v>21.858699999999999</v>
      </c>
      <c r="C1524" s="14">
        <v>50</v>
      </c>
      <c r="D1524" s="21">
        <f>VLOOKUP(C1524,Eredmények!$G$3:$H$22,2)</f>
        <v>23.307740520213098</v>
      </c>
    </row>
    <row r="1525" spans="1:4" x14ac:dyDescent="0.3">
      <c r="A1525" s="16" t="s">
        <v>3</v>
      </c>
      <c r="B1525" s="14">
        <v>21.069299999999998</v>
      </c>
      <c r="C1525" s="14">
        <v>50</v>
      </c>
      <c r="D1525" s="21">
        <f>VLOOKUP(C1525,Eredmények!$G$3:$H$22,2)</f>
        <v>23.307740520213098</v>
      </c>
    </row>
    <row r="1526" spans="1:4" x14ac:dyDescent="0.3">
      <c r="A1526" s="16" t="s">
        <v>3</v>
      </c>
      <c r="B1526" s="14">
        <v>21.224</v>
      </c>
      <c r="C1526" s="14">
        <v>50</v>
      </c>
      <c r="D1526" s="21">
        <f>VLOOKUP(C1526,Eredmények!$G$3:$H$22,2)</f>
        <v>23.307740520213098</v>
      </c>
    </row>
    <row r="1527" spans="1:4" x14ac:dyDescent="0.3">
      <c r="A1527" s="16" t="s">
        <v>3</v>
      </c>
      <c r="B1527" s="14">
        <v>22.216799999999999</v>
      </c>
      <c r="C1527" s="14">
        <v>50</v>
      </c>
      <c r="D1527" s="21">
        <f>VLOOKUP(C1527,Eredmények!$G$3:$H$22,2)</f>
        <v>23.307740520213098</v>
      </c>
    </row>
    <row r="1528" spans="1:4" x14ac:dyDescent="0.3">
      <c r="A1528" s="16" t="s">
        <v>3</v>
      </c>
      <c r="B1528" s="14">
        <v>21.427399999999999</v>
      </c>
      <c r="C1528" s="14">
        <v>50</v>
      </c>
      <c r="D1528" s="21">
        <f>VLOOKUP(C1528,Eredmények!$G$3:$H$22,2)</f>
        <v>23.307740520213098</v>
      </c>
    </row>
    <row r="1529" spans="1:4" x14ac:dyDescent="0.3">
      <c r="A1529" s="16" t="s">
        <v>3</v>
      </c>
      <c r="B1529" s="14">
        <v>21.280899999999999</v>
      </c>
      <c r="C1529" s="14">
        <v>50</v>
      </c>
      <c r="D1529" s="21">
        <f>VLOOKUP(C1529,Eredmények!$G$3:$H$22,2)</f>
        <v>23.307740520213098</v>
      </c>
    </row>
    <row r="1530" spans="1:4" x14ac:dyDescent="0.3">
      <c r="A1530" s="16" t="s">
        <v>3</v>
      </c>
      <c r="B1530" s="14">
        <v>21.8018</v>
      </c>
      <c r="C1530" s="14">
        <v>50</v>
      </c>
      <c r="D1530" s="21">
        <f>VLOOKUP(C1530,Eredmények!$G$3:$H$22,2)</f>
        <v>23.307740520213098</v>
      </c>
    </row>
    <row r="1531" spans="1:4" x14ac:dyDescent="0.3">
      <c r="A1531" s="16" t="s">
        <v>3</v>
      </c>
      <c r="B1531" s="14">
        <v>21.565799999999999</v>
      </c>
      <c r="C1531" s="14">
        <v>50</v>
      </c>
      <c r="D1531" s="21">
        <f>VLOOKUP(C1531,Eredmények!$G$3:$H$22,2)</f>
        <v>23.307740520213098</v>
      </c>
    </row>
    <row r="1532" spans="1:4" x14ac:dyDescent="0.3">
      <c r="A1532" s="16" t="s">
        <v>3</v>
      </c>
      <c r="B1532" s="14">
        <v>21.2728</v>
      </c>
      <c r="C1532" s="14">
        <v>50</v>
      </c>
      <c r="D1532" s="21">
        <f>VLOOKUP(C1532,Eredmények!$G$3:$H$22,2)</f>
        <v>23.307740520213098</v>
      </c>
    </row>
    <row r="1533" spans="1:4" x14ac:dyDescent="0.3">
      <c r="A1533" s="16" t="s">
        <v>3</v>
      </c>
      <c r="B1533" s="14">
        <v>21.696000000000002</v>
      </c>
      <c r="C1533" s="14">
        <v>50</v>
      </c>
      <c r="D1533" s="21">
        <f>VLOOKUP(C1533,Eredmények!$G$3:$H$22,2)</f>
        <v>23.307740520213098</v>
      </c>
    </row>
    <row r="1534" spans="1:4" x14ac:dyDescent="0.3">
      <c r="A1534" s="16" t="s">
        <v>3</v>
      </c>
      <c r="B1534" s="14">
        <v>22.135400000000001</v>
      </c>
      <c r="C1534" s="14">
        <v>50</v>
      </c>
      <c r="D1534" s="21">
        <f>VLOOKUP(C1534,Eredmények!$G$3:$H$22,2)</f>
        <v>23.307740520213098</v>
      </c>
    </row>
    <row r="1535" spans="1:4" x14ac:dyDescent="0.3">
      <c r="A1535" s="16" t="s">
        <v>3</v>
      </c>
      <c r="B1535" s="14">
        <v>21.224</v>
      </c>
      <c r="C1535" s="14">
        <v>50</v>
      </c>
      <c r="D1535" s="21">
        <f>VLOOKUP(C1535,Eredmények!$G$3:$H$22,2)</f>
        <v>23.307740520213098</v>
      </c>
    </row>
    <row r="1536" spans="1:4" x14ac:dyDescent="0.3">
      <c r="A1536" s="16" t="s">
        <v>3</v>
      </c>
      <c r="B1536" s="14">
        <v>21.809899999999999</v>
      </c>
      <c r="C1536" s="14">
        <v>50</v>
      </c>
      <c r="D1536" s="21">
        <f>VLOOKUP(C1536,Eredmények!$G$3:$H$22,2)</f>
        <v>23.307740520213098</v>
      </c>
    </row>
    <row r="1537" spans="1:4" x14ac:dyDescent="0.3">
      <c r="A1537" s="16" t="s">
        <v>3</v>
      </c>
      <c r="B1537" s="14">
        <v>21.614599999999999</v>
      </c>
      <c r="C1537" s="14">
        <v>50</v>
      </c>
      <c r="D1537" s="21">
        <f>VLOOKUP(C1537,Eredmények!$G$3:$H$22,2)</f>
        <v>23.307740520213098</v>
      </c>
    </row>
    <row r="1538" spans="1:4" x14ac:dyDescent="0.3">
      <c r="A1538" s="16" t="s">
        <v>3</v>
      </c>
      <c r="B1538" s="14">
        <v>21.590199999999999</v>
      </c>
      <c r="C1538" s="14">
        <v>50</v>
      </c>
      <c r="D1538" s="21">
        <f>VLOOKUP(C1538,Eredmények!$G$3:$H$22,2)</f>
        <v>23.307740520213098</v>
      </c>
    </row>
    <row r="1539" spans="1:4" x14ac:dyDescent="0.3">
      <c r="A1539" s="16" t="s">
        <v>3</v>
      </c>
      <c r="B1539" s="14">
        <v>22.656199999999998</v>
      </c>
      <c r="C1539" s="14">
        <v>50</v>
      </c>
      <c r="D1539" s="21">
        <f>VLOOKUP(C1539,Eredmények!$G$3:$H$22,2)</f>
        <v>23.307740520213098</v>
      </c>
    </row>
    <row r="1540" spans="1:4" x14ac:dyDescent="0.3">
      <c r="A1540" s="16" t="s">
        <v>3</v>
      </c>
      <c r="B1540" s="14">
        <v>21.500699999999998</v>
      </c>
      <c r="C1540" s="14">
        <v>50</v>
      </c>
      <c r="D1540" s="21">
        <f>VLOOKUP(C1540,Eredmények!$G$3:$H$22,2)</f>
        <v>23.307740520213098</v>
      </c>
    </row>
    <row r="1541" spans="1:4" x14ac:dyDescent="0.3">
      <c r="A1541" s="16" t="s">
        <v>3</v>
      </c>
      <c r="B1541" s="14">
        <v>22.509799999999998</v>
      </c>
      <c r="C1541" s="14">
        <v>50</v>
      </c>
      <c r="D1541" s="21">
        <f>VLOOKUP(C1541,Eredmények!$G$3:$H$22,2)</f>
        <v>23.307740520213098</v>
      </c>
    </row>
    <row r="1542" spans="1:4" x14ac:dyDescent="0.3">
      <c r="A1542" s="16" t="s">
        <v>3</v>
      </c>
      <c r="B1542" s="14">
        <v>21.663399999999999</v>
      </c>
      <c r="C1542" s="14">
        <v>50</v>
      </c>
      <c r="D1542" s="21">
        <f>VLOOKUP(C1542,Eredmények!$G$3:$H$22,2)</f>
        <v>23.307740520213098</v>
      </c>
    </row>
    <row r="1543" spans="1:4" x14ac:dyDescent="0.3">
      <c r="A1543" s="16" t="s">
        <v>3</v>
      </c>
      <c r="B1543" s="14">
        <v>22.705100000000002</v>
      </c>
      <c r="C1543" s="14">
        <v>50</v>
      </c>
      <c r="D1543" s="21">
        <f>VLOOKUP(C1543,Eredmények!$G$3:$H$22,2)</f>
        <v>23.307740520213098</v>
      </c>
    </row>
    <row r="1544" spans="1:4" x14ac:dyDescent="0.3">
      <c r="A1544" s="16" t="s">
        <v>3</v>
      </c>
      <c r="B1544" s="14">
        <v>22.5016</v>
      </c>
      <c r="C1544" s="14">
        <v>50</v>
      </c>
      <c r="D1544" s="21">
        <f>VLOOKUP(C1544,Eredmények!$G$3:$H$22,2)</f>
        <v>23.307740520213098</v>
      </c>
    </row>
    <row r="1545" spans="1:4" x14ac:dyDescent="0.3">
      <c r="A1545" s="16" t="s">
        <v>3</v>
      </c>
      <c r="B1545" s="14">
        <v>22.753900000000002</v>
      </c>
      <c r="C1545" s="14">
        <v>50</v>
      </c>
      <c r="D1545" s="21">
        <f>VLOOKUP(C1545,Eredmények!$G$3:$H$22,2)</f>
        <v>23.307740520213098</v>
      </c>
    </row>
    <row r="1546" spans="1:4" x14ac:dyDescent="0.3">
      <c r="A1546" s="16" t="s">
        <v>3</v>
      </c>
      <c r="B1546" s="14">
        <v>22.5016</v>
      </c>
      <c r="C1546" s="14">
        <v>50</v>
      </c>
      <c r="D1546" s="21">
        <f>VLOOKUP(C1546,Eredmények!$G$3:$H$22,2)</f>
        <v>23.307740520213098</v>
      </c>
    </row>
    <row r="1547" spans="1:4" x14ac:dyDescent="0.3">
      <c r="A1547" s="16" t="s">
        <v>3</v>
      </c>
      <c r="B1547" s="14">
        <v>21.866900000000001</v>
      </c>
      <c r="C1547" s="14">
        <v>50</v>
      </c>
      <c r="D1547" s="21">
        <f>VLOOKUP(C1547,Eredmények!$G$3:$H$22,2)</f>
        <v>23.307740520213098</v>
      </c>
    </row>
    <row r="1548" spans="1:4" x14ac:dyDescent="0.3">
      <c r="A1548" s="16" t="s">
        <v>3</v>
      </c>
      <c r="B1548" s="14">
        <v>22.818999999999999</v>
      </c>
      <c r="C1548" s="14">
        <v>50</v>
      </c>
      <c r="D1548" s="21">
        <f>VLOOKUP(C1548,Eredmények!$G$3:$H$22,2)</f>
        <v>23.307740520213098</v>
      </c>
    </row>
    <row r="1549" spans="1:4" x14ac:dyDescent="0.3">
      <c r="A1549" s="16" t="s">
        <v>3</v>
      </c>
      <c r="B1549" s="14">
        <v>22.509799999999998</v>
      </c>
      <c r="C1549" s="14">
        <v>50</v>
      </c>
      <c r="D1549" s="21">
        <f>VLOOKUP(C1549,Eredmények!$G$3:$H$22,2)</f>
        <v>23.307740520213098</v>
      </c>
    </row>
    <row r="1550" spans="1:4" x14ac:dyDescent="0.3">
      <c r="A1550" s="16" t="s">
        <v>3</v>
      </c>
      <c r="B1550" s="14">
        <v>21.915700000000001</v>
      </c>
      <c r="C1550" s="14">
        <v>50</v>
      </c>
      <c r="D1550" s="21">
        <f>VLOOKUP(C1550,Eredmények!$G$3:$H$22,2)</f>
        <v>23.307740520213098</v>
      </c>
    </row>
    <row r="1551" spans="1:4" x14ac:dyDescent="0.3">
      <c r="A1551" s="16" t="s">
        <v>3</v>
      </c>
      <c r="B1551" s="14">
        <v>22.867799999999999</v>
      </c>
      <c r="C1551" s="14">
        <v>50</v>
      </c>
      <c r="D1551" s="21">
        <f>VLOOKUP(C1551,Eredmények!$G$3:$H$22,2)</f>
        <v>23.307740520213098</v>
      </c>
    </row>
    <row r="1552" spans="1:4" x14ac:dyDescent="0.3">
      <c r="A1552" s="16" t="s">
        <v>3</v>
      </c>
      <c r="B1552" s="14">
        <v>22.4528</v>
      </c>
      <c r="C1552" s="14">
        <v>50</v>
      </c>
      <c r="D1552" s="21">
        <f>VLOOKUP(C1552,Eredmények!$G$3:$H$22,2)</f>
        <v>23.307740520213098</v>
      </c>
    </row>
    <row r="1553" spans="1:4" x14ac:dyDescent="0.3">
      <c r="A1553" s="16" t="s">
        <v>3</v>
      </c>
      <c r="B1553" s="14">
        <v>21.8994</v>
      </c>
      <c r="C1553" s="14">
        <v>50</v>
      </c>
      <c r="D1553" s="21">
        <f>VLOOKUP(C1553,Eredmények!$G$3:$H$22,2)</f>
        <v>23.307740520213098</v>
      </c>
    </row>
    <row r="1554" spans="1:4" x14ac:dyDescent="0.3">
      <c r="A1554" s="16" t="s">
        <v>3</v>
      </c>
      <c r="B1554" s="14">
        <v>23.3643</v>
      </c>
      <c r="C1554" s="14">
        <v>50</v>
      </c>
      <c r="D1554" s="21">
        <f>VLOOKUP(C1554,Eredmények!$G$3:$H$22,2)</f>
        <v>23.307740520213098</v>
      </c>
    </row>
    <row r="1555" spans="1:4" x14ac:dyDescent="0.3">
      <c r="A1555" s="16" t="s">
        <v>3</v>
      </c>
      <c r="B1555" s="14">
        <v>22.216799999999999</v>
      </c>
      <c r="C1555" s="14">
        <v>50</v>
      </c>
      <c r="D1555" s="21">
        <f>VLOOKUP(C1555,Eredmények!$G$3:$H$22,2)</f>
        <v>23.307740520213098</v>
      </c>
    </row>
    <row r="1556" spans="1:4" x14ac:dyDescent="0.3">
      <c r="A1556" s="16" t="s">
        <v>3</v>
      </c>
      <c r="B1556" s="14">
        <v>22.558599999999998</v>
      </c>
      <c r="C1556" s="14">
        <v>50</v>
      </c>
      <c r="D1556" s="21">
        <f>VLOOKUP(C1556,Eredmények!$G$3:$H$22,2)</f>
        <v>23.307740520213098</v>
      </c>
    </row>
    <row r="1557" spans="1:4" x14ac:dyDescent="0.3">
      <c r="A1557" s="16" t="s">
        <v>3</v>
      </c>
      <c r="B1557" s="14">
        <v>23.071300000000001</v>
      </c>
      <c r="C1557" s="14">
        <v>50</v>
      </c>
      <c r="D1557" s="21">
        <f>VLOOKUP(C1557,Eredmények!$G$3:$H$22,2)</f>
        <v>23.307740520213098</v>
      </c>
    </row>
    <row r="1558" spans="1:4" x14ac:dyDescent="0.3">
      <c r="A1558" s="16" t="s">
        <v>3</v>
      </c>
      <c r="B1558" s="14">
        <v>23.274699999999999</v>
      </c>
      <c r="C1558" s="14">
        <v>50</v>
      </c>
      <c r="D1558" s="21">
        <f>VLOOKUP(C1558,Eredmények!$G$3:$H$22,2)</f>
        <v>23.307740520213098</v>
      </c>
    </row>
    <row r="1559" spans="1:4" x14ac:dyDescent="0.3">
      <c r="A1559" s="16" t="s">
        <v>3</v>
      </c>
      <c r="B1559" s="14">
        <v>22.827100000000002</v>
      </c>
      <c r="C1559" s="14">
        <v>50</v>
      </c>
      <c r="D1559" s="21">
        <f>VLOOKUP(C1559,Eredmények!$G$3:$H$22,2)</f>
        <v>23.307740520213098</v>
      </c>
    </row>
    <row r="1560" spans="1:4" x14ac:dyDescent="0.3">
      <c r="A1560" s="16" t="s">
        <v>3</v>
      </c>
      <c r="B1560" s="14">
        <v>22.5016</v>
      </c>
      <c r="C1560" s="14">
        <v>50</v>
      </c>
      <c r="D1560" s="21">
        <f>VLOOKUP(C1560,Eredmények!$G$3:$H$22,2)</f>
        <v>23.307740520213098</v>
      </c>
    </row>
    <row r="1561" spans="1:4" x14ac:dyDescent="0.3">
      <c r="A1561" s="16" t="s">
        <v>3</v>
      </c>
      <c r="B1561" s="14">
        <v>23.1038</v>
      </c>
      <c r="C1561" s="14">
        <v>50</v>
      </c>
      <c r="D1561" s="21">
        <f>VLOOKUP(C1561,Eredmények!$G$3:$H$22,2)</f>
        <v>23.307740520213098</v>
      </c>
    </row>
    <row r="1562" spans="1:4" x14ac:dyDescent="0.3">
      <c r="A1562" s="16" t="s">
        <v>3</v>
      </c>
      <c r="B1562" s="14">
        <v>23.1934</v>
      </c>
      <c r="C1562" s="14">
        <v>50</v>
      </c>
      <c r="D1562" s="21">
        <f>VLOOKUP(C1562,Eredmények!$G$3:$H$22,2)</f>
        <v>23.307740520213098</v>
      </c>
    </row>
    <row r="1563" spans="1:4" x14ac:dyDescent="0.3">
      <c r="A1563" s="16" t="s">
        <v>3</v>
      </c>
      <c r="B1563" s="14">
        <v>22.404</v>
      </c>
      <c r="C1563" s="14">
        <v>50</v>
      </c>
      <c r="D1563" s="21">
        <f>VLOOKUP(C1563,Eredmények!$G$3:$H$22,2)</f>
        <v>23.307740520213098</v>
      </c>
    </row>
    <row r="1564" spans="1:4" x14ac:dyDescent="0.3">
      <c r="A1564" s="16" t="s">
        <v>3</v>
      </c>
      <c r="B1564" s="14">
        <v>21.9238</v>
      </c>
      <c r="C1564" s="14">
        <v>50</v>
      </c>
      <c r="D1564" s="21">
        <f>VLOOKUP(C1564,Eredmények!$G$3:$H$22,2)</f>
        <v>23.307740520213098</v>
      </c>
    </row>
    <row r="1565" spans="1:4" x14ac:dyDescent="0.3">
      <c r="A1565" s="16" t="s">
        <v>3</v>
      </c>
      <c r="B1565" s="14">
        <v>22.3796</v>
      </c>
      <c r="C1565" s="14">
        <v>50</v>
      </c>
      <c r="D1565" s="21">
        <f>VLOOKUP(C1565,Eredmények!$G$3:$H$22,2)</f>
        <v>23.307740520213098</v>
      </c>
    </row>
    <row r="1566" spans="1:4" x14ac:dyDescent="0.3">
      <c r="A1566" s="16" t="s">
        <v>3</v>
      </c>
      <c r="B1566" s="14">
        <v>23.307300000000001</v>
      </c>
      <c r="C1566" s="14">
        <v>50</v>
      </c>
      <c r="D1566" s="21">
        <f>VLOOKUP(C1566,Eredmények!$G$3:$H$22,2)</f>
        <v>23.307740520213098</v>
      </c>
    </row>
    <row r="1567" spans="1:4" x14ac:dyDescent="0.3">
      <c r="A1567" s="16" t="s">
        <v>4</v>
      </c>
      <c r="B1567" s="14">
        <v>23.071300000000001</v>
      </c>
      <c r="C1567" s="14">
        <v>0</v>
      </c>
      <c r="D1567" s="21">
        <f>VLOOKUP(C1567,Eredmények!$G$3:$H$22,2)</f>
        <v>0</v>
      </c>
    </row>
    <row r="1568" spans="1:4" x14ac:dyDescent="0.3">
      <c r="A1568" s="16" t="s">
        <v>4</v>
      </c>
      <c r="B1568" s="14">
        <v>18.2943</v>
      </c>
      <c r="C1568" s="14">
        <v>0</v>
      </c>
      <c r="D1568" s="21">
        <f>VLOOKUP(C1568,Eredmények!$G$3:$H$22,2)</f>
        <v>0</v>
      </c>
    </row>
    <row r="1569" spans="1:4" x14ac:dyDescent="0.3">
      <c r="A1569" s="16" t="s">
        <v>4</v>
      </c>
      <c r="B1569" s="14">
        <v>22.143599999999999</v>
      </c>
      <c r="C1569" s="14">
        <v>0</v>
      </c>
      <c r="D1569" s="21">
        <f>VLOOKUP(C1569,Eredmények!$G$3:$H$22,2)</f>
        <v>0</v>
      </c>
    </row>
    <row r="1570" spans="1:4" x14ac:dyDescent="0.3">
      <c r="A1570" s="16" t="s">
        <v>4</v>
      </c>
      <c r="B1570" s="14">
        <v>21.158899999999999</v>
      </c>
      <c r="C1570" s="14">
        <v>0</v>
      </c>
      <c r="D1570" s="21">
        <f>VLOOKUP(C1570,Eredmények!$G$3:$H$22,2)</f>
        <v>0</v>
      </c>
    </row>
    <row r="1571" spans="1:4" x14ac:dyDescent="0.3">
      <c r="A1571" s="16" t="s">
        <v>4</v>
      </c>
      <c r="B1571" s="14">
        <v>20.7926</v>
      </c>
      <c r="C1571" s="14">
        <v>0</v>
      </c>
      <c r="D1571" s="21">
        <f>VLOOKUP(C1571,Eredmények!$G$3:$H$22,2)</f>
        <v>0</v>
      </c>
    </row>
    <row r="1572" spans="1:4" x14ac:dyDescent="0.3">
      <c r="A1572" s="16" t="s">
        <v>4</v>
      </c>
      <c r="B1572" s="14">
        <v>20.231100000000001</v>
      </c>
      <c r="C1572" s="14">
        <v>0</v>
      </c>
      <c r="D1572" s="21">
        <f>VLOOKUP(C1572,Eredmények!$G$3:$H$22,2)</f>
        <v>0</v>
      </c>
    </row>
    <row r="1573" spans="1:4" x14ac:dyDescent="0.3">
      <c r="A1573" s="16" t="s">
        <v>4</v>
      </c>
      <c r="B1573" s="14">
        <v>19.873000000000001</v>
      </c>
      <c r="C1573" s="14">
        <v>0</v>
      </c>
      <c r="D1573" s="21">
        <f>VLOOKUP(C1573,Eredmények!$G$3:$H$22,2)</f>
        <v>0</v>
      </c>
    </row>
    <row r="1574" spans="1:4" x14ac:dyDescent="0.3">
      <c r="A1574" s="16" t="s">
        <v>4</v>
      </c>
      <c r="B1574" s="14">
        <v>19.816099999999999</v>
      </c>
      <c r="C1574" s="14">
        <v>0</v>
      </c>
      <c r="D1574" s="21">
        <f>VLOOKUP(C1574,Eredmények!$G$3:$H$22,2)</f>
        <v>0</v>
      </c>
    </row>
    <row r="1575" spans="1:4" x14ac:dyDescent="0.3">
      <c r="A1575" s="16" t="s">
        <v>4</v>
      </c>
      <c r="B1575" s="14">
        <v>18.8965</v>
      </c>
      <c r="C1575" s="14">
        <v>0</v>
      </c>
      <c r="D1575" s="21">
        <f>VLOOKUP(C1575,Eredmények!$G$3:$H$22,2)</f>
        <v>0</v>
      </c>
    </row>
    <row r="1576" spans="1:4" x14ac:dyDescent="0.3">
      <c r="A1576" s="16" t="s">
        <v>4</v>
      </c>
      <c r="B1576" s="14">
        <v>18.839500000000001</v>
      </c>
      <c r="C1576" s="14">
        <v>0</v>
      </c>
      <c r="D1576" s="21">
        <f>VLOOKUP(C1576,Eredmények!$G$3:$H$22,2)</f>
        <v>0</v>
      </c>
    </row>
    <row r="1577" spans="1:4" x14ac:dyDescent="0.3">
      <c r="A1577" s="16" t="s">
        <v>4</v>
      </c>
      <c r="B1577" s="14">
        <v>17.504899999999999</v>
      </c>
      <c r="C1577" s="14">
        <v>0</v>
      </c>
      <c r="D1577" s="21">
        <f>VLOOKUP(C1577,Eredmények!$G$3:$H$22,2)</f>
        <v>0</v>
      </c>
    </row>
    <row r="1578" spans="1:4" x14ac:dyDescent="0.3">
      <c r="A1578" s="16" t="s">
        <v>4</v>
      </c>
      <c r="B1578" s="14">
        <v>17.903600000000001</v>
      </c>
      <c r="C1578" s="14">
        <v>0</v>
      </c>
      <c r="D1578" s="21">
        <f>VLOOKUP(C1578,Eredmények!$G$3:$H$22,2)</f>
        <v>0</v>
      </c>
    </row>
    <row r="1579" spans="1:4" x14ac:dyDescent="0.3">
      <c r="A1579" s="16" t="s">
        <v>4</v>
      </c>
      <c r="B1579" s="14">
        <v>17.049199999999999</v>
      </c>
      <c r="C1579" s="14">
        <v>0</v>
      </c>
      <c r="D1579" s="21">
        <f>VLOOKUP(C1579,Eredmények!$G$3:$H$22,2)</f>
        <v>0</v>
      </c>
    </row>
    <row r="1580" spans="1:4" x14ac:dyDescent="0.3">
      <c r="A1580" s="16" t="s">
        <v>4</v>
      </c>
      <c r="B1580" s="14">
        <v>16.528300000000002</v>
      </c>
      <c r="C1580" s="14">
        <v>0</v>
      </c>
      <c r="D1580" s="21">
        <f>VLOOKUP(C1580,Eredmények!$G$3:$H$22,2)</f>
        <v>0</v>
      </c>
    </row>
    <row r="1581" spans="1:4" x14ac:dyDescent="0.3">
      <c r="A1581" s="16" t="s">
        <v>4</v>
      </c>
      <c r="B1581" s="14">
        <v>15.4541</v>
      </c>
      <c r="C1581" s="14">
        <v>0</v>
      </c>
      <c r="D1581" s="21">
        <f>VLOOKUP(C1581,Eredmények!$G$3:$H$22,2)</f>
        <v>0</v>
      </c>
    </row>
    <row r="1582" spans="1:4" x14ac:dyDescent="0.3">
      <c r="A1582" s="16" t="s">
        <v>4</v>
      </c>
      <c r="B1582" s="14">
        <v>15.804</v>
      </c>
      <c r="C1582" s="14">
        <v>0</v>
      </c>
      <c r="D1582" s="21">
        <f>VLOOKUP(C1582,Eredmények!$G$3:$H$22,2)</f>
        <v>0</v>
      </c>
    </row>
    <row r="1583" spans="1:4" x14ac:dyDescent="0.3">
      <c r="A1583" s="16" t="s">
        <v>4</v>
      </c>
      <c r="B1583" s="14">
        <v>15.511100000000001</v>
      </c>
      <c r="C1583" s="14">
        <v>0</v>
      </c>
      <c r="D1583" s="21">
        <f>VLOOKUP(C1583,Eredmények!$G$3:$H$22,2)</f>
        <v>0</v>
      </c>
    </row>
    <row r="1584" spans="1:4" x14ac:dyDescent="0.3">
      <c r="A1584" s="16" t="s">
        <v>4</v>
      </c>
      <c r="B1584" s="14">
        <v>15.332000000000001</v>
      </c>
      <c r="C1584" s="14">
        <v>0</v>
      </c>
      <c r="D1584" s="21">
        <f>VLOOKUP(C1584,Eredmények!$G$3:$H$22,2)</f>
        <v>0</v>
      </c>
    </row>
    <row r="1585" spans="1:4" x14ac:dyDescent="0.3">
      <c r="A1585" s="16" t="s">
        <v>4</v>
      </c>
      <c r="B1585" s="14">
        <v>14.7461</v>
      </c>
      <c r="C1585" s="14">
        <v>0</v>
      </c>
      <c r="D1585" s="21">
        <f>VLOOKUP(C1585,Eredmények!$G$3:$H$22,2)</f>
        <v>0</v>
      </c>
    </row>
    <row r="1586" spans="1:4" x14ac:dyDescent="0.3">
      <c r="A1586" s="16" t="s">
        <v>4</v>
      </c>
      <c r="B1586" s="14">
        <v>13.802099999999999</v>
      </c>
      <c r="C1586" s="14">
        <v>0</v>
      </c>
      <c r="D1586" s="21">
        <f>VLOOKUP(C1586,Eredmények!$G$3:$H$22,2)</f>
        <v>0</v>
      </c>
    </row>
    <row r="1587" spans="1:4" x14ac:dyDescent="0.3">
      <c r="A1587" s="16" t="s">
        <v>4</v>
      </c>
      <c r="B1587" s="14">
        <v>13.745100000000001</v>
      </c>
      <c r="C1587" s="14">
        <v>0</v>
      </c>
      <c r="D1587" s="21">
        <f>VLOOKUP(C1587,Eredmények!$G$3:$H$22,2)</f>
        <v>0</v>
      </c>
    </row>
    <row r="1588" spans="1:4" x14ac:dyDescent="0.3">
      <c r="A1588" s="16" t="s">
        <v>4</v>
      </c>
      <c r="B1588" s="14">
        <v>12.9232</v>
      </c>
      <c r="C1588" s="14">
        <v>0</v>
      </c>
      <c r="D1588" s="21">
        <f>VLOOKUP(C1588,Eredmények!$G$3:$H$22,2)</f>
        <v>0</v>
      </c>
    </row>
    <row r="1589" spans="1:4" x14ac:dyDescent="0.3">
      <c r="A1589" s="16" t="s">
        <v>4</v>
      </c>
      <c r="B1589" s="14">
        <v>12.687200000000001</v>
      </c>
      <c r="C1589" s="14">
        <v>0</v>
      </c>
      <c r="D1589" s="21">
        <f>VLOOKUP(C1589,Eredmények!$G$3:$H$22,2)</f>
        <v>0</v>
      </c>
    </row>
    <row r="1590" spans="1:4" x14ac:dyDescent="0.3">
      <c r="A1590" s="16" t="s">
        <v>4</v>
      </c>
      <c r="B1590" s="14">
        <v>12.1257</v>
      </c>
      <c r="C1590" s="14">
        <v>0</v>
      </c>
      <c r="D1590" s="21">
        <f>VLOOKUP(C1590,Eredmények!$G$3:$H$22,2)</f>
        <v>0</v>
      </c>
    </row>
    <row r="1591" spans="1:4" x14ac:dyDescent="0.3">
      <c r="A1591" s="16" t="s">
        <v>4</v>
      </c>
      <c r="B1591" s="14">
        <v>11.3932</v>
      </c>
      <c r="C1591" s="14">
        <v>0</v>
      </c>
      <c r="D1591" s="21">
        <f>VLOOKUP(C1591,Eredmények!$G$3:$H$22,2)</f>
        <v>0</v>
      </c>
    </row>
    <row r="1592" spans="1:4" x14ac:dyDescent="0.3">
      <c r="A1592" s="16" t="s">
        <v>4</v>
      </c>
      <c r="B1592" s="14">
        <v>11.686199999999999</v>
      </c>
      <c r="C1592" s="14">
        <v>0</v>
      </c>
      <c r="D1592" s="21">
        <f>VLOOKUP(C1592,Eredmények!$G$3:$H$22,2)</f>
        <v>0</v>
      </c>
    </row>
    <row r="1593" spans="1:4" x14ac:dyDescent="0.3">
      <c r="A1593" s="16" t="s">
        <v>4</v>
      </c>
      <c r="B1593" s="14">
        <v>10.4411</v>
      </c>
      <c r="C1593" s="14">
        <v>0</v>
      </c>
      <c r="D1593" s="21">
        <f>VLOOKUP(C1593,Eredmények!$G$3:$H$22,2)</f>
        <v>0</v>
      </c>
    </row>
    <row r="1594" spans="1:4" x14ac:dyDescent="0.3">
      <c r="A1594" s="16" t="s">
        <v>4</v>
      </c>
      <c r="B1594" s="14">
        <v>10.245799999999999</v>
      </c>
      <c r="C1594" s="14">
        <v>0</v>
      </c>
      <c r="D1594" s="21">
        <f>VLOOKUP(C1594,Eredmények!$G$3:$H$22,2)</f>
        <v>0</v>
      </c>
    </row>
    <row r="1595" spans="1:4" x14ac:dyDescent="0.3">
      <c r="A1595" s="16" t="s">
        <v>4</v>
      </c>
      <c r="B1595" s="14">
        <v>10.392300000000001</v>
      </c>
      <c r="C1595" s="14">
        <v>0</v>
      </c>
      <c r="D1595" s="21">
        <f>VLOOKUP(C1595,Eredmények!$G$3:$H$22,2)</f>
        <v>0</v>
      </c>
    </row>
    <row r="1596" spans="1:4" x14ac:dyDescent="0.3">
      <c r="A1596" s="16" t="s">
        <v>4</v>
      </c>
      <c r="B1596" s="14">
        <v>10.6608</v>
      </c>
      <c r="C1596" s="14">
        <v>0</v>
      </c>
      <c r="D1596" s="21">
        <f>VLOOKUP(C1596,Eredmények!$G$3:$H$22,2)</f>
        <v>0</v>
      </c>
    </row>
    <row r="1597" spans="1:4" x14ac:dyDescent="0.3">
      <c r="A1597" s="16" t="s">
        <v>4</v>
      </c>
      <c r="B1597" s="14">
        <v>8.8867200000000004</v>
      </c>
      <c r="C1597" s="14">
        <v>0</v>
      </c>
      <c r="D1597" s="21">
        <f>VLOOKUP(C1597,Eredmények!$G$3:$H$22,2)</f>
        <v>0</v>
      </c>
    </row>
    <row r="1598" spans="1:4" x14ac:dyDescent="0.3">
      <c r="A1598" s="16" t="s">
        <v>4</v>
      </c>
      <c r="B1598" s="14">
        <v>9.1471400000000003</v>
      </c>
      <c r="C1598" s="14">
        <v>0</v>
      </c>
      <c r="D1598" s="21">
        <f>VLOOKUP(C1598,Eredmények!$G$3:$H$22,2)</f>
        <v>0</v>
      </c>
    </row>
    <row r="1599" spans="1:4" x14ac:dyDescent="0.3">
      <c r="A1599" s="16" t="s">
        <v>4</v>
      </c>
      <c r="B1599" s="14">
        <v>8.3496100000000002</v>
      </c>
      <c r="C1599" s="14">
        <v>0</v>
      </c>
      <c r="D1599" s="21">
        <f>VLOOKUP(C1599,Eredmények!$G$3:$H$22,2)</f>
        <v>0</v>
      </c>
    </row>
    <row r="1600" spans="1:4" x14ac:dyDescent="0.3">
      <c r="A1600" s="16" t="s">
        <v>4</v>
      </c>
      <c r="B1600" s="14">
        <v>8.1136099999999995</v>
      </c>
      <c r="C1600" s="14">
        <v>0</v>
      </c>
      <c r="D1600" s="21">
        <f>VLOOKUP(C1600,Eredmények!$G$3:$H$22,2)</f>
        <v>0</v>
      </c>
    </row>
    <row r="1601" spans="1:4" x14ac:dyDescent="0.3">
      <c r="A1601" s="16" t="s">
        <v>4</v>
      </c>
      <c r="B1601" s="14">
        <v>7.5927699999999998</v>
      </c>
      <c r="C1601" s="14">
        <v>0</v>
      </c>
      <c r="D1601" s="21">
        <f>VLOOKUP(C1601,Eredmények!$G$3:$H$22,2)</f>
        <v>0</v>
      </c>
    </row>
    <row r="1602" spans="1:4" x14ac:dyDescent="0.3">
      <c r="A1602" s="16" t="s">
        <v>4</v>
      </c>
      <c r="B1602" s="14">
        <v>7.7880900000000004</v>
      </c>
      <c r="C1602" s="14">
        <v>0</v>
      </c>
      <c r="D1602" s="21">
        <f>VLOOKUP(C1602,Eredmények!$G$3:$H$22,2)</f>
        <v>0</v>
      </c>
    </row>
    <row r="1603" spans="1:4" x14ac:dyDescent="0.3">
      <c r="A1603" s="16" t="s">
        <v>4</v>
      </c>
      <c r="B1603" s="14">
        <v>6.5266900000000003</v>
      </c>
      <c r="C1603" s="14">
        <v>0</v>
      </c>
      <c r="D1603" s="21">
        <f>VLOOKUP(C1603,Eredmények!$G$3:$H$22,2)</f>
        <v>0</v>
      </c>
    </row>
    <row r="1604" spans="1:4" x14ac:dyDescent="0.3">
      <c r="A1604" s="16" t="s">
        <v>4</v>
      </c>
      <c r="B1604" s="14">
        <v>6.6975899999999999</v>
      </c>
      <c r="C1604" s="14">
        <v>0</v>
      </c>
      <c r="D1604" s="21">
        <f>VLOOKUP(C1604,Eredmények!$G$3:$H$22,2)</f>
        <v>0</v>
      </c>
    </row>
    <row r="1605" spans="1:4" x14ac:dyDescent="0.3">
      <c r="A1605" s="16" t="s">
        <v>4</v>
      </c>
      <c r="B1605" s="14">
        <v>5.9570299999999996</v>
      </c>
      <c r="C1605" s="14">
        <v>0</v>
      </c>
      <c r="D1605" s="21">
        <f>VLOOKUP(C1605,Eredmények!$G$3:$H$22,2)</f>
        <v>0</v>
      </c>
    </row>
    <row r="1606" spans="1:4" x14ac:dyDescent="0.3">
      <c r="A1606" s="16" t="s">
        <v>4</v>
      </c>
      <c r="B1606" s="14">
        <v>5.46875</v>
      </c>
      <c r="C1606" s="14">
        <v>0</v>
      </c>
      <c r="D1606" s="21">
        <f>VLOOKUP(C1606,Eredmények!$G$3:$H$22,2)</f>
        <v>0</v>
      </c>
    </row>
    <row r="1607" spans="1:4" x14ac:dyDescent="0.3">
      <c r="A1607" s="16" t="s">
        <v>4</v>
      </c>
      <c r="B1607" s="14">
        <v>5.5094399999999997</v>
      </c>
      <c r="C1607" s="14">
        <v>0</v>
      </c>
      <c r="D1607" s="21">
        <f>VLOOKUP(C1607,Eredmények!$G$3:$H$22,2)</f>
        <v>0</v>
      </c>
    </row>
    <row r="1608" spans="1:4" x14ac:dyDescent="0.3">
      <c r="A1608" s="16" t="s">
        <v>4</v>
      </c>
      <c r="B1608" s="14">
        <v>4.8990900000000002</v>
      </c>
      <c r="C1608" s="14">
        <v>0</v>
      </c>
      <c r="D1608" s="21">
        <f>VLOOKUP(C1608,Eredmények!$G$3:$H$22,2)</f>
        <v>0</v>
      </c>
    </row>
    <row r="1609" spans="1:4" x14ac:dyDescent="0.3">
      <c r="A1609" s="16" t="s">
        <v>4</v>
      </c>
      <c r="B1609" s="14">
        <v>4.5735700000000001</v>
      </c>
      <c r="C1609" s="14">
        <v>0</v>
      </c>
      <c r="D1609" s="21">
        <f>VLOOKUP(C1609,Eredmények!$G$3:$H$22,2)</f>
        <v>0</v>
      </c>
    </row>
    <row r="1610" spans="1:4" x14ac:dyDescent="0.3">
      <c r="A1610" s="16" t="s">
        <v>4</v>
      </c>
      <c r="B1610" s="14">
        <v>4.6142599999999998</v>
      </c>
      <c r="C1610" s="14">
        <v>0</v>
      </c>
      <c r="D1610" s="21">
        <f>VLOOKUP(C1610,Eredmények!$G$3:$H$22,2)</f>
        <v>0</v>
      </c>
    </row>
    <row r="1611" spans="1:4" x14ac:dyDescent="0.3">
      <c r="A1611" s="16" t="s">
        <v>4</v>
      </c>
      <c r="B1611" s="14">
        <v>4.1341099999999997</v>
      </c>
      <c r="C1611" s="14">
        <v>0</v>
      </c>
      <c r="D1611" s="21">
        <f>VLOOKUP(C1611,Eredmények!$G$3:$H$22,2)</f>
        <v>0</v>
      </c>
    </row>
    <row r="1612" spans="1:4" x14ac:dyDescent="0.3">
      <c r="A1612" s="16" t="s">
        <v>4</v>
      </c>
      <c r="B1612" s="14">
        <v>3.8330099999999998</v>
      </c>
      <c r="C1612" s="14">
        <v>0</v>
      </c>
      <c r="D1612" s="21">
        <f>VLOOKUP(C1612,Eredmények!$G$3:$H$22,2)</f>
        <v>0</v>
      </c>
    </row>
    <row r="1613" spans="1:4" x14ac:dyDescent="0.3">
      <c r="A1613" s="16" t="s">
        <v>4</v>
      </c>
      <c r="B1613" s="14">
        <v>3.5481799999999999</v>
      </c>
      <c r="C1613" s="14">
        <v>0</v>
      </c>
      <c r="D1613" s="21">
        <f>VLOOKUP(C1613,Eredmények!$G$3:$H$22,2)</f>
        <v>0</v>
      </c>
    </row>
    <row r="1614" spans="1:4" x14ac:dyDescent="0.3">
      <c r="A1614" s="16" t="s">
        <v>4</v>
      </c>
      <c r="B1614" s="14">
        <v>3.2389299999999999</v>
      </c>
      <c r="C1614" s="14">
        <v>0</v>
      </c>
      <c r="D1614" s="21">
        <f>VLOOKUP(C1614,Eredmények!$G$3:$H$22,2)</f>
        <v>0</v>
      </c>
    </row>
    <row r="1615" spans="1:4" x14ac:dyDescent="0.3">
      <c r="A1615" s="16" t="s">
        <v>4</v>
      </c>
      <c r="B1615" s="14">
        <v>2.9296899999999999</v>
      </c>
      <c r="C1615" s="14">
        <v>0</v>
      </c>
      <c r="D1615" s="21">
        <f>VLOOKUP(C1615,Eredmények!$G$3:$H$22,2)</f>
        <v>0</v>
      </c>
    </row>
    <row r="1616" spans="1:4" x14ac:dyDescent="0.3">
      <c r="A1616" s="16" t="s">
        <v>4</v>
      </c>
      <c r="B1616" s="14">
        <v>2.7425099999999998</v>
      </c>
      <c r="C1616" s="14">
        <v>0</v>
      </c>
      <c r="D1616" s="21">
        <f>VLOOKUP(C1616,Eredmények!$G$3:$H$22,2)</f>
        <v>0</v>
      </c>
    </row>
    <row r="1617" spans="1:4" x14ac:dyDescent="0.3">
      <c r="A1617" s="16" t="s">
        <v>4</v>
      </c>
      <c r="B1617" s="14">
        <v>2.5960299999999998</v>
      </c>
      <c r="C1617" s="14">
        <v>0</v>
      </c>
      <c r="D1617" s="21">
        <f>VLOOKUP(C1617,Eredmények!$G$3:$H$22,2)</f>
        <v>0</v>
      </c>
    </row>
    <row r="1618" spans="1:4" x14ac:dyDescent="0.3">
      <c r="A1618" s="16" t="s">
        <v>4</v>
      </c>
      <c r="B1618" s="14">
        <v>1.18001</v>
      </c>
      <c r="C1618" s="14">
        <v>0</v>
      </c>
      <c r="D1618" s="21">
        <f>VLOOKUP(C1618,Eredmények!$G$3:$H$22,2)</f>
        <v>0</v>
      </c>
    </row>
    <row r="1619" spans="1:4" x14ac:dyDescent="0.3">
      <c r="A1619" s="16" t="s">
        <v>4</v>
      </c>
      <c r="B1619" s="14">
        <v>1.85547</v>
      </c>
      <c r="C1619" s="14">
        <v>0</v>
      </c>
      <c r="D1619" s="21">
        <f>VLOOKUP(C1619,Eredmények!$G$3:$H$22,2)</f>
        <v>0</v>
      </c>
    </row>
    <row r="1620" spans="1:4" x14ac:dyDescent="0.3">
      <c r="A1620" s="16" t="s">
        <v>4</v>
      </c>
      <c r="B1620" s="14">
        <v>0.60221400000000003</v>
      </c>
      <c r="C1620" s="14">
        <v>0</v>
      </c>
      <c r="D1620" s="21">
        <f>VLOOKUP(C1620,Eredmények!$G$3:$H$22,2)</f>
        <v>0</v>
      </c>
    </row>
    <row r="1621" spans="1:4" x14ac:dyDescent="0.3">
      <c r="A1621" s="16" t="s">
        <v>4</v>
      </c>
      <c r="B1621" s="14">
        <v>0.53710899999999995</v>
      </c>
      <c r="C1621" s="14">
        <v>0</v>
      </c>
      <c r="D1621" s="21">
        <f>VLOOKUP(C1621,Eredmények!$G$3:$H$22,2)</f>
        <v>0</v>
      </c>
    </row>
    <row r="1622" spans="1:4" x14ac:dyDescent="0.3">
      <c r="A1622" s="16" t="s">
        <v>4</v>
      </c>
      <c r="B1622" s="14">
        <v>0.74056</v>
      </c>
      <c r="C1622" s="14">
        <v>0</v>
      </c>
      <c r="D1622" s="21">
        <f>VLOOKUP(C1622,Eredmények!$G$3:$H$22,2)</f>
        <v>0</v>
      </c>
    </row>
    <row r="1623" spans="1:4" x14ac:dyDescent="0.3">
      <c r="A1623" s="16" t="s">
        <v>4</v>
      </c>
      <c r="B1623" s="14">
        <v>7.3242199999999993E-2</v>
      </c>
      <c r="C1623" s="14">
        <v>0</v>
      </c>
      <c r="D1623" s="21">
        <f>VLOOKUP(C1623,Eredmények!$G$3:$H$22,2)</f>
        <v>0</v>
      </c>
    </row>
    <row r="1624" spans="1:4" x14ac:dyDescent="0.3">
      <c r="A1624" s="16" t="s">
        <v>3</v>
      </c>
      <c r="B1624" s="14">
        <v>0</v>
      </c>
      <c r="C1624" s="14">
        <v>0</v>
      </c>
      <c r="D1624" s="21">
        <f>VLOOKUP(C1624,Eredmények!$G$3:$H$22,2)</f>
        <v>0</v>
      </c>
    </row>
    <row r="1625" spans="1:4" x14ac:dyDescent="0.3">
      <c r="A1625" s="16" t="s">
        <v>3</v>
      </c>
      <c r="B1625" s="14">
        <v>0</v>
      </c>
      <c r="C1625" s="14">
        <v>0</v>
      </c>
      <c r="D1625" s="21">
        <f>VLOOKUP(C1625,Eredmények!$G$3:$H$22,2)</f>
        <v>0</v>
      </c>
    </row>
    <row r="1626" spans="1:4" x14ac:dyDescent="0.3">
      <c r="A1626" s="16" t="s">
        <v>3</v>
      </c>
      <c r="B1626" s="14">
        <v>0</v>
      </c>
      <c r="C1626" s="14">
        <v>0</v>
      </c>
      <c r="D1626" s="21">
        <f>VLOOKUP(C1626,Eredmények!$G$3:$H$22,2)</f>
        <v>0</v>
      </c>
    </row>
    <row r="1627" spans="1:4" x14ac:dyDescent="0.3">
      <c r="A1627" s="16" t="s">
        <v>3</v>
      </c>
      <c r="B1627" s="14">
        <v>0</v>
      </c>
      <c r="C1627" s="14">
        <v>0</v>
      </c>
      <c r="D1627" s="21">
        <f>VLOOKUP(C1627,Eredmények!$G$3:$H$22,2)</f>
        <v>0</v>
      </c>
    </row>
    <row r="1628" spans="1:4" x14ac:dyDescent="0.3">
      <c r="A1628" s="16" t="s">
        <v>3</v>
      </c>
      <c r="B1628" s="14">
        <v>0</v>
      </c>
      <c r="C1628" s="14">
        <v>0</v>
      </c>
      <c r="D1628" s="21">
        <f>VLOOKUP(C1628,Eredmények!$G$3:$H$22,2)</f>
        <v>0</v>
      </c>
    </row>
    <row r="1629" spans="1:4" x14ac:dyDescent="0.3">
      <c r="A1629" s="16" t="s">
        <v>3</v>
      </c>
      <c r="B1629" s="14">
        <v>0</v>
      </c>
      <c r="C1629" s="14">
        <v>0</v>
      </c>
      <c r="D1629" s="21">
        <f>VLOOKUP(C1629,Eredmények!$G$3:$H$22,2)</f>
        <v>0</v>
      </c>
    </row>
    <row r="1630" spans="1:4" x14ac:dyDescent="0.3">
      <c r="A1630" s="16" t="s">
        <v>3</v>
      </c>
      <c r="B1630" s="14">
        <v>0</v>
      </c>
      <c r="C1630" s="14">
        <v>0</v>
      </c>
      <c r="D1630" s="21">
        <f>VLOOKUP(C1630,Eredmények!$G$3:$H$22,2)</f>
        <v>0</v>
      </c>
    </row>
    <row r="1631" spans="1:4" x14ac:dyDescent="0.3">
      <c r="A1631" s="16" t="s">
        <v>3</v>
      </c>
      <c r="B1631" s="14">
        <v>0</v>
      </c>
      <c r="C1631" s="14">
        <v>0</v>
      </c>
      <c r="D1631" s="21">
        <f>VLOOKUP(C1631,Eredmények!$G$3:$H$22,2)</f>
        <v>0</v>
      </c>
    </row>
    <row r="1632" spans="1:4" x14ac:dyDescent="0.3">
      <c r="A1632" s="16" t="s">
        <v>3</v>
      </c>
      <c r="B1632" s="14">
        <v>0</v>
      </c>
      <c r="C1632" s="14">
        <v>0</v>
      </c>
      <c r="D1632" s="21">
        <f>VLOOKUP(C1632,Eredmények!$G$3:$H$22,2)</f>
        <v>0</v>
      </c>
    </row>
    <row r="1633" spans="1:4" x14ac:dyDescent="0.3">
      <c r="A1633" s="16" t="s">
        <v>3</v>
      </c>
      <c r="B1633" s="14">
        <v>0</v>
      </c>
      <c r="C1633" s="14">
        <v>0</v>
      </c>
      <c r="D1633" s="21">
        <f>VLOOKUP(C1633,Eredmények!$G$3:$H$22,2)</f>
        <v>0</v>
      </c>
    </row>
    <row r="1634" spans="1:4" x14ac:dyDescent="0.3">
      <c r="A1634" s="16" t="s">
        <v>3</v>
      </c>
      <c r="B1634" s="14">
        <v>0</v>
      </c>
      <c r="C1634" s="14">
        <v>0</v>
      </c>
      <c r="D1634" s="21">
        <f>VLOOKUP(C1634,Eredmények!$G$3:$H$22,2)</f>
        <v>0</v>
      </c>
    </row>
    <row r="1635" spans="1:4" x14ac:dyDescent="0.3">
      <c r="A1635" s="16" t="s">
        <v>3</v>
      </c>
      <c r="B1635" s="14">
        <v>0</v>
      </c>
      <c r="C1635" s="14">
        <v>0</v>
      </c>
      <c r="D1635" s="21">
        <f>VLOOKUP(C1635,Eredmények!$G$3:$H$22,2)</f>
        <v>0</v>
      </c>
    </row>
    <row r="1636" spans="1:4" x14ac:dyDescent="0.3">
      <c r="A1636" s="16" t="s">
        <v>3</v>
      </c>
      <c r="B1636" s="14">
        <v>0</v>
      </c>
      <c r="C1636" s="14">
        <v>0</v>
      </c>
      <c r="D1636" s="21">
        <f>VLOOKUP(C1636,Eredmények!$G$3:$H$22,2)</f>
        <v>0</v>
      </c>
    </row>
    <row r="1637" spans="1:4" x14ac:dyDescent="0.3">
      <c r="A1637" s="16" t="s">
        <v>3</v>
      </c>
      <c r="B1637" s="14">
        <v>0</v>
      </c>
      <c r="C1637" s="14">
        <v>0</v>
      </c>
      <c r="D1637" s="21">
        <f>VLOOKUP(C1637,Eredmények!$G$3:$H$22,2)</f>
        <v>0</v>
      </c>
    </row>
    <row r="1638" spans="1:4" x14ac:dyDescent="0.3">
      <c r="A1638" s="16" t="s">
        <v>3</v>
      </c>
      <c r="B1638" s="14">
        <v>0</v>
      </c>
      <c r="C1638" s="14">
        <v>0</v>
      </c>
      <c r="D1638" s="21">
        <f>VLOOKUP(C1638,Eredmények!$G$3:$H$22,2)</f>
        <v>0</v>
      </c>
    </row>
    <row r="1639" spans="1:4" x14ac:dyDescent="0.3">
      <c r="A1639" s="16" t="s">
        <v>3</v>
      </c>
      <c r="B1639" s="14">
        <v>0</v>
      </c>
      <c r="C1639" s="14">
        <v>0</v>
      </c>
      <c r="D1639" s="21">
        <f>VLOOKUP(C1639,Eredmények!$G$3:$H$22,2)</f>
        <v>0</v>
      </c>
    </row>
    <row r="1640" spans="1:4" x14ac:dyDescent="0.3">
      <c r="A1640" s="16" t="s">
        <v>3</v>
      </c>
      <c r="B1640" s="14">
        <v>0</v>
      </c>
      <c r="C1640" s="14">
        <v>0</v>
      </c>
      <c r="D1640" s="21">
        <f>VLOOKUP(C1640,Eredmények!$G$3:$H$22,2)</f>
        <v>0</v>
      </c>
    </row>
    <row r="1641" spans="1:4" x14ac:dyDescent="0.3">
      <c r="A1641" s="16" t="s">
        <v>3</v>
      </c>
      <c r="B1641" s="14">
        <v>0</v>
      </c>
      <c r="C1641" s="14">
        <v>0</v>
      </c>
      <c r="D1641" s="21">
        <f>VLOOKUP(C1641,Eredmények!$G$3:$H$22,2)</f>
        <v>0</v>
      </c>
    </row>
    <row r="1642" spans="1:4" x14ac:dyDescent="0.3">
      <c r="A1642" s="16" t="s">
        <v>3</v>
      </c>
      <c r="B1642" s="14">
        <v>0</v>
      </c>
      <c r="C1642" s="14">
        <v>0</v>
      </c>
      <c r="D1642" s="21">
        <f>VLOOKUP(C1642,Eredmények!$G$3:$H$22,2)</f>
        <v>0</v>
      </c>
    </row>
    <row r="1643" spans="1:4" x14ac:dyDescent="0.3">
      <c r="A1643" s="16" t="s">
        <v>3</v>
      </c>
      <c r="B1643" s="14">
        <v>0</v>
      </c>
      <c r="C1643" s="14">
        <v>0</v>
      </c>
      <c r="D1643" s="21">
        <f>VLOOKUP(C1643,Eredmények!$G$3:$H$22,2)</f>
        <v>0</v>
      </c>
    </row>
    <row r="1644" spans="1:4" x14ac:dyDescent="0.3">
      <c r="A1644" s="16" t="s">
        <v>3</v>
      </c>
      <c r="B1644" s="14">
        <v>0</v>
      </c>
      <c r="C1644" s="14">
        <v>0</v>
      </c>
      <c r="D1644" s="21">
        <f>VLOOKUP(C1644,Eredmények!$G$3:$H$22,2)</f>
        <v>0</v>
      </c>
    </row>
    <row r="1645" spans="1:4" x14ac:dyDescent="0.3">
      <c r="A1645" s="16" t="s">
        <v>3</v>
      </c>
      <c r="B1645" s="14">
        <v>0</v>
      </c>
      <c r="C1645" s="14">
        <v>0</v>
      </c>
      <c r="D1645" s="21">
        <f>VLOOKUP(C1645,Eredmények!$G$3:$H$22,2)</f>
        <v>0</v>
      </c>
    </row>
    <row r="1646" spans="1:4" x14ac:dyDescent="0.3">
      <c r="A1646" s="16" t="s">
        <v>3</v>
      </c>
      <c r="B1646" s="14">
        <v>0</v>
      </c>
      <c r="C1646" s="14">
        <v>0</v>
      </c>
      <c r="D1646" s="21">
        <f>VLOOKUP(C1646,Eredmények!$G$3:$H$22,2)</f>
        <v>0</v>
      </c>
    </row>
    <row r="1647" spans="1:4" x14ac:dyDescent="0.3">
      <c r="A1647" s="16" t="s">
        <v>3</v>
      </c>
      <c r="B1647" s="14">
        <v>0</v>
      </c>
      <c r="C1647" s="14">
        <v>0</v>
      </c>
      <c r="D1647" s="21">
        <f>VLOOKUP(C1647,Eredmények!$G$3:$H$22,2)</f>
        <v>0</v>
      </c>
    </row>
    <row r="1648" spans="1:4" x14ac:dyDescent="0.3">
      <c r="A1648" s="16" t="s">
        <v>3</v>
      </c>
      <c r="B1648" s="14">
        <v>0</v>
      </c>
      <c r="C1648" s="14">
        <v>0</v>
      </c>
      <c r="D1648" s="21">
        <f>VLOOKUP(C1648,Eredmények!$G$3:$H$22,2)</f>
        <v>0</v>
      </c>
    </row>
    <row r="1649" spans="1:4" x14ac:dyDescent="0.3">
      <c r="A1649" s="16" t="s">
        <v>3</v>
      </c>
      <c r="B1649" s="14">
        <v>0</v>
      </c>
      <c r="C1649" s="14">
        <v>0</v>
      </c>
      <c r="D1649" s="21">
        <f>VLOOKUP(C1649,Eredmények!$G$3:$H$22,2)</f>
        <v>0</v>
      </c>
    </row>
    <row r="1650" spans="1:4" x14ac:dyDescent="0.3">
      <c r="A1650" s="16" t="s">
        <v>3</v>
      </c>
      <c r="B1650" s="14">
        <v>0</v>
      </c>
      <c r="C1650" s="14">
        <v>0</v>
      </c>
      <c r="D1650" s="21">
        <f>VLOOKUP(C1650,Eredmények!$G$3:$H$22,2)</f>
        <v>0</v>
      </c>
    </row>
    <row r="1651" spans="1:4" x14ac:dyDescent="0.3">
      <c r="A1651" s="16" t="s">
        <v>3</v>
      </c>
      <c r="B1651" s="14">
        <v>0</v>
      </c>
      <c r="C1651" s="14">
        <v>0</v>
      </c>
      <c r="D1651" s="21">
        <f>VLOOKUP(C1651,Eredmények!$G$3:$H$22,2)</f>
        <v>0</v>
      </c>
    </row>
    <row r="1652" spans="1:4" x14ac:dyDescent="0.3">
      <c r="A1652" s="16" t="s">
        <v>3</v>
      </c>
      <c r="B1652" s="14">
        <v>0</v>
      </c>
      <c r="C1652" s="14">
        <v>0</v>
      </c>
      <c r="D1652" s="21">
        <f>VLOOKUP(C1652,Eredmények!$G$3:$H$22,2)</f>
        <v>0</v>
      </c>
    </row>
    <row r="1653" spans="1:4" x14ac:dyDescent="0.3">
      <c r="A1653" s="16" t="s">
        <v>3</v>
      </c>
      <c r="B1653" s="14">
        <v>0</v>
      </c>
      <c r="C1653" s="14">
        <v>0</v>
      </c>
      <c r="D1653" s="21">
        <f>VLOOKUP(C1653,Eredmények!$G$3:$H$22,2)</f>
        <v>0</v>
      </c>
    </row>
    <row r="1654" spans="1:4" x14ac:dyDescent="0.3">
      <c r="A1654" s="16" t="s">
        <v>3</v>
      </c>
      <c r="B1654" s="14">
        <v>0</v>
      </c>
      <c r="C1654" s="14">
        <v>0</v>
      </c>
      <c r="D1654" s="21">
        <f>VLOOKUP(C1654,Eredmények!$G$3:$H$22,2)</f>
        <v>0</v>
      </c>
    </row>
    <row r="1655" spans="1:4" x14ac:dyDescent="0.3">
      <c r="A1655" s="16" t="s">
        <v>3</v>
      </c>
      <c r="B1655" s="14">
        <v>0</v>
      </c>
      <c r="C1655" s="14">
        <v>0</v>
      </c>
      <c r="D1655" s="21">
        <f>VLOOKUP(C1655,Eredmények!$G$3:$H$22,2)</f>
        <v>0</v>
      </c>
    </row>
    <row r="1656" spans="1:4" x14ac:dyDescent="0.3">
      <c r="A1656" s="16" t="s">
        <v>3</v>
      </c>
      <c r="B1656" s="14">
        <v>0</v>
      </c>
      <c r="C1656" s="14">
        <v>0</v>
      </c>
      <c r="D1656" s="21">
        <f>VLOOKUP(C1656,Eredmények!$G$3:$H$22,2)</f>
        <v>0</v>
      </c>
    </row>
    <row r="1657" spans="1:4" x14ac:dyDescent="0.3">
      <c r="A1657" s="16" t="s">
        <v>3</v>
      </c>
      <c r="B1657" s="14">
        <v>0</v>
      </c>
      <c r="C1657" s="14">
        <v>0</v>
      </c>
      <c r="D1657" s="21">
        <f>VLOOKUP(C1657,Eredmények!$G$3:$H$22,2)</f>
        <v>0</v>
      </c>
    </row>
    <row r="1658" spans="1:4" x14ac:dyDescent="0.3">
      <c r="A1658" s="16" t="s">
        <v>3</v>
      </c>
      <c r="B1658" s="14">
        <v>0</v>
      </c>
      <c r="C1658" s="14">
        <v>0</v>
      </c>
      <c r="D1658" s="21">
        <f>VLOOKUP(C1658,Eredmények!$G$3:$H$22,2)</f>
        <v>0</v>
      </c>
    </row>
    <row r="1659" spans="1:4" x14ac:dyDescent="0.3">
      <c r="A1659" s="16" t="s">
        <v>3</v>
      </c>
      <c r="B1659" s="14">
        <v>0</v>
      </c>
      <c r="C1659" s="14">
        <v>0</v>
      </c>
      <c r="D1659" s="21">
        <f>VLOOKUP(C1659,Eredmények!$G$3:$H$22,2)</f>
        <v>0</v>
      </c>
    </row>
    <row r="1660" spans="1:4" x14ac:dyDescent="0.3">
      <c r="A1660" s="16" t="s">
        <v>3</v>
      </c>
      <c r="B1660" s="14">
        <v>0</v>
      </c>
      <c r="C1660" s="14">
        <v>0</v>
      </c>
      <c r="D1660" s="21">
        <f>VLOOKUP(C1660,Eredmények!$G$3:$H$22,2)</f>
        <v>0</v>
      </c>
    </row>
    <row r="1661" spans="1:4" x14ac:dyDescent="0.3">
      <c r="A1661" s="16" t="s">
        <v>3</v>
      </c>
      <c r="B1661" s="14">
        <v>0</v>
      </c>
      <c r="C1661" s="14">
        <v>0</v>
      </c>
      <c r="D1661" s="21">
        <f>VLOOKUP(C1661,Eredmények!$G$3:$H$22,2)</f>
        <v>0</v>
      </c>
    </row>
    <row r="1662" spans="1:4" x14ac:dyDescent="0.3">
      <c r="A1662" s="16" t="s">
        <v>3</v>
      </c>
      <c r="B1662" s="14">
        <v>0</v>
      </c>
      <c r="C1662" s="14">
        <v>0</v>
      </c>
      <c r="D1662" s="21">
        <f>VLOOKUP(C1662,Eredmények!$G$3:$H$22,2)</f>
        <v>0</v>
      </c>
    </row>
    <row r="1663" spans="1:4" x14ac:dyDescent="0.3">
      <c r="A1663" s="16" t="s">
        <v>3</v>
      </c>
      <c r="B1663" s="14">
        <v>0</v>
      </c>
      <c r="C1663" s="14">
        <v>0</v>
      </c>
      <c r="D1663" s="21">
        <f>VLOOKUP(C1663,Eredmények!$G$3:$H$22,2)</f>
        <v>0</v>
      </c>
    </row>
    <row r="1664" spans="1:4" x14ac:dyDescent="0.3">
      <c r="A1664" s="16" t="s">
        <v>3</v>
      </c>
      <c r="B1664" s="14">
        <v>0</v>
      </c>
      <c r="C1664" s="14">
        <v>0</v>
      </c>
      <c r="D1664" s="21">
        <f>VLOOKUP(C1664,Eredmények!$G$3:$H$22,2)</f>
        <v>0</v>
      </c>
    </row>
    <row r="1665" spans="1:4" x14ac:dyDescent="0.3">
      <c r="A1665" s="16" t="s">
        <v>3</v>
      </c>
      <c r="B1665" s="14">
        <v>0</v>
      </c>
      <c r="C1665" s="14">
        <v>0</v>
      </c>
      <c r="D1665" s="21">
        <f>VLOOKUP(C1665,Eredmények!$G$3:$H$22,2)</f>
        <v>0</v>
      </c>
    </row>
    <row r="1666" spans="1:4" x14ac:dyDescent="0.3">
      <c r="A1666" s="16" t="s">
        <v>3</v>
      </c>
      <c r="B1666" s="14">
        <v>0</v>
      </c>
      <c r="C1666" s="14">
        <v>0</v>
      </c>
      <c r="D1666" s="21">
        <f>VLOOKUP(C1666,Eredmények!$G$3:$H$22,2)</f>
        <v>0</v>
      </c>
    </row>
    <row r="1667" spans="1:4" x14ac:dyDescent="0.3">
      <c r="A1667" s="16" t="s">
        <v>3</v>
      </c>
      <c r="B1667" s="14">
        <v>0</v>
      </c>
      <c r="C1667" s="14">
        <v>0</v>
      </c>
      <c r="D1667" s="21">
        <f>VLOOKUP(C1667,Eredmények!$G$3:$H$22,2)</f>
        <v>0</v>
      </c>
    </row>
    <row r="1668" spans="1:4" x14ac:dyDescent="0.3">
      <c r="A1668" s="16" t="s">
        <v>3</v>
      </c>
      <c r="B1668" s="14">
        <v>0</v>
      </c>
      <c r="C1668" s="14">
        <v>0</v>
      </c>
      <c r="D1668" s="21">
        <f>VLOOKUP(C1668,Eredmények!$G$3:$H$22,2)</f>
        <v>0</v>
      </c>
    </row>
    <row r="1669" spans="1:4" x14ac:dyDescent="0.3">
      <c r="A1669" s="16" t="s">
        <v>3</v>
      </c>
      <c r="B1669" s="14">
        <v>0</v>
      </c>
      <c r="C1669" s="14">
        <v>0</v>
      </c>
      <c r="D1669" s="21">
        <f>VLOOKUP(C1669,Eredmények!$G$3:$H$22,2)</f>
        <v>0</v>
      </c>
    </row>
    <row r="1670" spans="1:4" x14ac:dyDescent="0.3">
      <c r="A1670" s="16" t="s">
        <v>3</v>
      </c>
      <c r="B1670" s="14">
        <v>0</v>
      </c>
      <c r="C1670" s="14">
        <v>0</v>
      </c>
      <c r="D1670" s="21">
        <f>VLOOKUP(C1670,Eredmények!$G$3:$H$22,2)</f>
        <v>0</v>
      </c>
    </row>
    <row r="1671" spans="1:4" x14ac:dyDescent="0.3">
      <c r="A1671" s="16" t="s">
        <v>3</v>
      </c>
      <c r="B1671" s="14">
        <v>0</v>
      </c>
      <c r="C1671" s="14">
        <v>55</v>
      </c>
      <c r="D1671" s="21">
        <f>VLOOKUP(C1671,Eredmények!$G$3:$H$22,2)</f>
        <v>28.393559667783766</v>
      </c>
    </row>
    <row r="1672" spans="1:4" x14ac:dyDescent="0.3">
      <c r="A1672" s="16" t="s">
        <v>3</v>
      </c>
      <c r="B1672" s="14">
        <v>3.3935499999999998</v>
      </c>
      <c r="C1672" s="14">
        <v>55</v>
      </c>
      <c r="D1672" s="21">
        <f>VLOOKUP(C1672,Eredmények!$G$3:$H$22,2)</f>
        <v>28.393559667783766</v>
      </c>
    </row>
    <row r="1673" spans="1:4" x14ac:dyDescent="0.3">
      <c r="A1673" s="16" t="s">
        <v>3</v>
      </c>
      <c r="B1673" s="14">
        <v>0.86263000000000001</v>
      </c>
      <c r="C1673" s="14">
        <v>55</v>
      </c>
      <c r="D1673" s="21">
        <f>VLOOKUP(C1673,Eredmények!$G$3:$H$22,2)</f>
        <v>28.393559667783766</v>
      </c>
    </row>
    <row r="1674" spans="1:4" x14ac:dyDescent="0.3">
      <c r="A1674" s="16" t="s">
        <v>3</v>
      </c>
      <c r="B1674" s="14">
        <v>2.5146500000000001</v>
      </c>
      <c r="C1674" s="14">
        <v>55</v>
      </c>
      <c r="D1674" s="21">
        <f>VLOOKUP(C1674,Eredmények!$G$3:$H$22,2)</f>
        <v>28.393559667783766</v>
      </c>
    </row>
    <row r="1675" spans="1:4" x14ac:dyDescent="0.3">
      <c r="A1675" s="16" t="s">
        <v>3</v>
      </c>
      <c r="B1675" s="14">
        <v>3.2389299999999999</v>
      </c>
      <c r="C1675" s="14">
        <v>55</v>
      </c>
      <c r="D1675" s="21">
        <f>VLOOKUP(C1675,Eredmények!$G$3:$H$22,2)</f>
        <v>28.393559667783766</v>
      </c>
    </row>
    <row r="1676" spans="1:4" x14ac:dyDescent="0.3">
      <c r="A1676" s="16" t="s">
        <v>3</v>
      </c>
      <c r="B1676" s="14">
        <v>4.0201799999999999</v>
      </c>
      <c r="C1676" s="14">
        <v>55</v>
      </c>
      <c r="D1676" s="21">
        <f>VLOOKUP(C1676,Eredmények!$G$3:$H$22,2)</f>
        <v>28.393559667783766</v>
      </c>
    </row>
    <row r="1677" spans="1:4" x14ac:dyDescent="0.3">
      <c r="A1677" s="16" t="s">
        <v>3</v>
      </c>
      <c r="B1677" s="14">
        <v>4.4596400000000003</v>
      </c>
      <c r="C1677" s="14">
        <v>55</v>
      </c>
      <c r="D1677" s="21">
        <f>VLOOKUP(C1677,Eredmények!$G$3:$H$22,2)</f>
        <v>28.393559667783766</v>
      </c>
    </row>
    <row r="1678" spans="1:4" x14ac:dyDescent="0.3">
      <c r="A1678" s="16" t="s">
        <v>3</v>
      </c>
      <c r="B1678" s="14">
        <v>5.6803400000000002</v>
      </c>
      <c r="C1678" s="14">
        <v>55</v>
      </c>
      <c r="D1678" s="21">
        <f>VLOOKUP(C1678,Eredmények!$G$3:$H$22,2)</f>
        <v>28.393559667783766</v>
      </c>
    </row>
    <row r="1679" spans="1:4" x14ac:dyDescent="0.3">
      <c r="A1679" s="16" t="s">
        <v>3</v>
      </c>
      <c r="B1679" s="14">
        <v>6.5429700000000004</v>
      </c>
      <c r="C1679" s="14">
        <v>55</v>
      </c>
      <c r="D1679" s="21">
        <f>VLOOKUP(C1679,Eredmények!$G$3:$H$22,2)</f>
        <v>28.393559667783766</v>
      </c>
    </row>
    <row r="1680" spans="1:4" x14ac:dyDescent="0.3">
      <c r="A1680" s="16" t="s">
        <v>3</v>
      </c>
      <c r="B1680" s="14">
        <v>6.5918000000000001</v>
      </c>
      <c r="C1680" s="14">
        <v>55</v>
      </c>
      <c r="D1680" s="21">
        <f>VLOOKUP(C1680,Eredmények!$G$3:$H$22,2)</f>
        <v>28.393559667783766</v>
      </c>
    </row>
    <row r="1681" spans="1:4" x14ac:dyDescent="0.3">
      <c r="A1681" s="16" t="s">
        <v>3</v>
      </c>
      <c r="B1681" s="14">
        <v>8.0810499999999994</v>
      </c>
      <c r="C1681" s="14">
        <v>55</v>
      </c>
      <c r="D1681" s="21">
        <f>VLOOKUP(C1681,Eredmények!$G$3:$H$22,2)</f>
        <v>28.393559667783766</v>
      </c>
    </row>
    <row r="1682" spans="1:4" x14ac:dyDescent="0.3">
      <c r="A1682" s="16" t="s">
        <v>3</v>
      </c>
      <c r="B1682" s="14">
        <v>8.5449199999999994</v>
      </c>
      <c r="C1682" s="14">
        <v>55</v>
      </c>
      <c r="D1682" s="21">
        <f>VLOOKUP(C1682,Eredmények!$G$3:$H$22,2)</f>
        <v>28.393559667783766</v>
      </c>
    </row>
    <row r="1683" spans="1:4" x14ac:dyDescent="0.3">
      <c r="A1683" s="16" t="s">
        <v>3</v>
      </c>
      <c r="B1683" s="14">
        <v>9.0983099999999997</v>
      </c>
      <c r="C1683" s="14">
        <v>55</v>
      </c>
      <c r="D1683" s="21">
        <f>VLOOKUP(C1683,Eredmények!$G$3:$H$22,2)</f>
        <v>28.393559667783766</v>
      </c>
    </row>
    <row r="1684" spans="1:4" x14ac:dyDescent="0.3">
      <c r="A1684" s="16" t="s">
        <v>3</v>
      </c>
      <c r="B1684" s="14">
        <v>9.7005199999999991</v>
      </c>
      <c r="C1684" s="14">
        <v>55</v>
      </c>
      <c r="D1684" s="21">
        <f>VLOOKUP(C1684,Eredmények!$G$3:$H$22,2)</f>
        <v>28.393559667783766</v>
      </c>
    </row>
    <row r="1685" spans="1:4" x14ac:dyDescent="0.3">
      <c r="A1685" s="16" t="s">
        <v>3</v>
      </c>
      <c r="B1685" s="14">
        <v>10.7178</v>
      </c>
      <c r="C1685" s="14">
        <v>55</v>
      </c>
      <c r="D1685" s="21">
        <f>VLOOKUP(C1685,Eredmények!$G$3:$H$22,2)</f>
        <v>28.393559667783766</v>
      </c>
    </row>
    <row r="1686" spans="1:4" x14ac:dyDescent="0.3">
      <c r="A1686" s="16" t="s">
        <v>3</v>
      </c>
      <c r="B1686" s="14">
        <v>11.6699</v>
      </c>
      <c r="C1686" s="14">
        <v>55</v>
      </c>
      <c r="D1686" s="21">
        <f>VLOOKUP(C1686,Eredmények!$G$3:$H$22,2)</f>
        <v>28.393559667783766</v>
      </c>
    </row>
    <row r="1687" spans="1:4" x14ac:dyDescent="0.3">
      <c r="A1687" s="16" t="s">
        <v>3</v>
      </c>
      <c r="B1687" s="14">
        <v>11.7188</v>
      </c>
      <c r="C1687" s="14">
        <v>55</v>
      </c>
      <c r="D1687" s="21">
        <f>VLOOKUP(C1687,Eredmények!$G$3:$H$22,2)</f>
        <v>28.393559667783766</v>
      </c>
    </row>
    <row r="1688" spans="1:4" x14ac:dyDescent="0.3">
      <c r="A1688" s="16" t="s">
        <v>3</v>
      </c>
      <c r="B1688" s="14">
        <v>12.5488</v>
      </c>
      <c r="C1688" s="14">
        <v>55</v>
      </c>
      <c r="D1688" s="21">
        <f>VLOOKUP(C1688,Eredmények!$G$3:$H$22,2)</f>
        <v>28.393559667783766</v>
      </c>
    </row>
    <row r="1689" spans="1:4" x14ac:dyDescent="0.3">
      <c r="A1689" s="16" t="s">
        <v>3</v>
      </c>
      <c r="B1689" s="14">
        <v>13.0534</v>
      </c>
      <c r="C1689" s="14">
        <v>55</v>
      </c>
      <c r="D1689" s="21">
        <f>VLOOKUP(C1689,Eredmények!$G$3:$H$22,2)</f>
        <v>28.393559667783766</v>
      </c>
    </row>
    <row r="1690" spans="1:4" x14ac:dyDescent="0.3">
      <c r="A1690" s="16" t="s">
        <v>3</v>
      </c>
      <c r="B1690" s="14">
        <v>13.313800000000001</v>
      </c>
      <c r="C1690" s="14">
        <v>55</v>
      </c>
      <c r="D1690" s="21">
        <f>VLOOKUP(C1690,Eredmények!$G$3:$H$22,2)</f>
        <v>28.393559667783766</v>
      </c>
    </row>
    <row r="1691" spans="1:4" x14ac:dyDescent="0.3">
      <c r="A1691" s="16" t="s">
        <v>3</v>
      </c>
      <c r="B1691" s="14">
        <v>14.7705</v>
      </c>
      <c r="C1691" s="14">
        <v>55</v>
      </c>
      <c r="D1691" s="21">
        <f>VLOOKUP(C1691,Eredmények!$G$3:$H$22,2)</f>
        <v>28.393559667783766</v>
      </c>
    </row>
    <row r="1692" spans="1:4" x14ac:dyDescent="0.3">
      <c r="A1692" s="16" t="s">
        <v>3</v>
      </c>
      <c r="B1692" s="14">
        <v>13.8672</v>
      </c>
      <c r="C1692" s="14">
        <v>55</v>
      </c>
      <c r="D1692" s="21">
        <f>VLOOKUP(C1692,Eredmények!$G$3:$H$22,2)</f>
        <v>28.393559667783766</v>
      </c>
    </row>
    <row r="1693" spans="1:4" x14ac:dyDescent="0.3">
      <c r="A1693" s="16" t="s">
        <v>3</v>
      </c>
      <c r="B1693" s="14">
        <v>14.786799999999999</v>
      </c>
      <c r="C1693" s="14">
        <v>55</v>
      </c>
      <c r="D1693" s="21">
        <f>VLOOKUP(C1693,Eredmények!$G$3:$H$22,2)</f>
        <v>28.393559667783766</v>
      </c>
    </row>
    <row r="1694" spans="1:4" x14ac:dyDescent="0.3">
      <c r="A1694" s="16" t="s">
        <v>3</v>
      </c>
      <c r="B1694" s="14">
        <v>16.072600000000001</v>
      </c>
      <c r="C1694" s="14">
        <v>55</v>
      </c>
      <c r="D1694" s="21">
        <f>VLOOKUP(C1694,Eredmények!$G$3:$H$22,2)</f>
        <v>28.393559667783766</v>
      </c>
    </row>
    <row r="1695" spans="1:4" x14ac:dyDescent="0.3">
      <c r="A1695" s="16" t="s">
        <v>3</v>
      </c>
      <c r="B1695" s="14">
        <v>16.048200000000001</v>
      </c>
      <c r="C1695" s="14">
        <v>55</v>
      </c>
      <c r="D1695" s="21">
        <f>VLOOKUP(C1695,Eredmények!$G$3:$H$22,2)</f>
        <v>28.393559667783766</v>
      </c>
    </row>
    <row r="1696" spans="1:4" x14ac:dyDescent="0.3">
      <c r="A1696" s="16" t="s">
        <v>3</v>
      </c>
      <c r="B1696" s="14">
        <v>16.210899999999999</v>
      </c>
      <c r="C1696" s="14">
        <v>55</v>
      </c>
      <c r="D1696" s="21">
        <f>VLOOKUP(C1696,Eredmények!$G$3:$H$22,2)</f>
        <v>28.393559667783766</v>
      </c>
    </row>
    <row r="1697" spans="1:4" x14ac:dyDescent="0.3">
      <c r="A1697" s="16" t="s">
        <v>3</v>
      </c>
      <c r="B1697" s="14">
        <v>16.984100000000002</v>
      </c>
      <c r="C1697" s="14">
        <v>55</v>
      </c>
      <c r="D1697" s="21">
        <f>VLOOKUP(C1697,Eredmények!$G$3:$H$22,2)</f>
        <v>28.393559667783766</v>
      </c>
    </row>
    <row r="1698" spans="1:4" x14ac:dyDescent="0.3">
      <c r="A1698" s="16" t="s">
        <v>3</v>
      </c>
      <c r="B1698" s="14">
        <v>17.3828</v>
      </c>
      <c r="C1698" s="14">
        <v>55</v>
      </c>
      <c r="D1698" s="21">
        <f>VLOOKUP(C1698,Eredmények!$G$3:$H$22,2)</f>
        <v>28.393559667783766</v>
      </c>
    </row>
    <row r="1699" spans="1:4" x14ac:dyDescent="0.3">
      <c r="A1699" s="16" t="s">
        <v>3</v>
      </c>
      <c r="B1699" s="14">
        <v>17.3584</v>
      </c>
      <c r="C1699" s="14">
        <v>55</v>
      </c>
      <c r="D1699" s="21">
        <f>VLOOKUP(C1699,Eredmények!$G$3:$H$22,2)</f>
        <v>28.393559667783766</v>
      </c>
    </row>
    <row r="1700" spans="1:4" x14ac:dyDescent="0.3">
      <c r="A1700" s="16" t="s">
        <v>3</v>
      </c>
      <c r="B1700" s="14">
        <v>18.408200000000001</v>
      </c>
      <c r="C1700" s="14">
        <v>55</v>
      </c>
      <c r="D1700" s="21">
        <f>VLOOKUP(C1700,Eredmények!$G$3:$H$22,2)</f>
        <v>28.393559667783766</v>
      </c>
    </row>
    <row r="1701" spans="1:4" x14ac:dyDescent="0.3">
      <c r="A1701" s="16" t="s">
        <v>3</v>
      </c>
      <c r="B1701" s="14">
        <v>17.846699999999998</v>
      </c>
      <c r="C1701" s="14">
        <v>55</v>
      </c>
      <c r="D1701" s="21">
        <f>VLOOKUP(C1701,Eredmények!$G$3:$H$22,2)</f>
        <v>28.393559667783766</v>
      </c>
    </row>
    <row r="1702" spans="1:4" x14ac:dyDescent="0.3">
      <c r="A1702" s="16" t="s">
        <v>3</v>
      </c>
      <c r="B1702" s="14">
        <v>18.2943</v>
      </c>
      <c r="C1702" s="14">
        <v>55</v>
      </c>
      <c r="D1702" s="21">
        <f>VLOOKUP(C1702,Eredmények!$G$3:$H$22,2)</f>
        <v>28.393559667783766</v>
      </c>
    </row>
    <row r="1703" spans="1:4" x14ac:dyDescent="0.3">
      <c r="A1703" s="16" t="s">
        <v>3</v>
      </c>
      <c r="B1703" s="14">
        <v>18.619800000000001</v>
      </c>
      <c r="C1703" s="14">
        <v>55</v>
      </c>
      <c r="D1703" s="21">
        <f>VLOOKUP(C1703,Eredmények!$G$3:$H$22,2)</f>
        <v>28.393559667783766</v>
      </c>
    </row>
    <row r="1704" spans="1:4" x14ac:dyDescent="0.3">
      <c r="A1704" s="16" t="s">
        <v>3</v>
      </c>
      <c r="B1704" s="14">
        <v>19.970700000000001</v>
      </c>
      <c r="C1704" s="14">
        <v>55</v>
      </c>
      <c r="D1704" s="21">
        <f>VLOOKUP(C1704,Eredmények!$G$3:$H$22,2)</f>
        <v>28.393559667783766</v>
      </c>
    </row>
    <row r="1705" spans="1:4" x14ac:dyDescent="0.3">
      <c r="A1705" s="16" t="s">
        <v>3</v>
      </c>
      <c r="B1705" s="14">
        <v>19.238299999999999</v>
      </c>
      <c r="C1705" s="14">
        <v>55</v>
      </c>
      <c r="D1705" s="21">
        <f>VLOOKUP(C1705,Eredmények!$G$3:$H$22,2)</f>
        <v>28.393559667783766</v>
      </c>
    </row>
    <row r="1706" spans="1:4" x14ac:dyDescent="0.3">
      <c r="A1706" s="16" t="s">
        <v>3</v>
      </c>
      <c r="B1706" s="14">
        <v>20.084599999999998</v>
      </c>
      <c r="C1706" s="14">
        <v>55</v>
      </c>
      <c r="D1706" s="21">
        <f>VLOOKUP(C1706,Eredmények!$G$3:$H$22,2)</f>
        <v>28.393559667783766</v>
      </c>
    </row>
    <row r="1707" spans="1:4" x14ac:dyDescent="0.3">
      <c r="A1707" s="16" t="s">
        <v>3</v>
      </c>
      <c r="B1707" s="14">
        <v>20.491499999999998</v>
      </c>
      <c r="C1707" s="14">
        <v>55</v>
      </c>
      <c r="D1707" s="21">
        <f>VLOOKUP(C1707,Eredmények!$G$3:$H$22,2)</f>
        <v>28.393559667783766</v>
      </c>
    </row>
    <row r="1708" spans="1:4" x14ac:dyDescent="0.3">
      <c r="A1708" s="16" t="s">
        <v>3</v>
      </c>
      <c r="B1708" s="14">
        <v>20.2148</v>
      </c>
      <c r="C1708" s="14">
        <v>55</v>
      </c>
      <c r="D1708" s="21">
        <f>VLOOKUP(C1708,Eredmények!$G$3:$H$22,2)</f>
        <v>28.393559667783766</v>
      </c>
    </row>
    <row r="1709" spans="1:4" x14ac:dyDescent="0.3">
      <c r="A1709" s="16" t="s">
        <v>3</v>
      </c>
      <c r="B1709" s="14">
        <v>21.028600000000001</v>
      </c>
      <c r="C1709" s="14">
        <v>55</v>
      </c>
      <c r="D1709" s="21">
        <f>VLOOKUP(C1709,Eredmények!$G$3:$H$22,2)</f>
        <v>28.393559667783766</v>
      </c>
    </row>
    <row r="1710" spans="1:4" x14ac:dyDescent="0.3">
      <c r="A1710" s="16" t="s">
        <v>3</v>
      </c>
      <c r="B1710" s="14">
        <v>20.906600000000001</v>
      </c>
      <c r="C1710" s="14">
        <v>55</v>
      </c>
      <c r="D1710" s="21">
        <f>VLOOKUP(C1710,Eredmények!$G$3:$H$22,2)</f>
        <v>28.393559667783766</v>
      </c>
    </row>
    <row r="1711" spans="1:4" x14ac:dyDescent="0.3">
      <c r="A1711" s="16" t="s">
        <v>3</v>
      </c>
      <c r="B1711" s="14">
        <v>21.313500000000001</v>
      </c>
      <c r="C1711" s="14">
        <v>55</v>
      </c>
      <c r="D1711" s="21">
        <f>VLOOKUP(C1711,Eredmények!$G$3:$H$22,2)</f>
        <v>28.393559667783766</v>
      </c>
    </row>
    <row r="1712" spans="1:4" x14ac:dyDescent="0.3">
      <c r="A1712" s="16" t="s">
        <v>3</v>
      </c>
      <c r="B1712" s="14">
        <v>21.3704</v>
      </c>
      <c r="C1712" s="14">
        <v>55</v>
      </c>
      <c r="D1712" s="21">
        <f>VLOOKUP(C1712,Eredmények!$G$3:$H$22,2)</f>
        <v>28.393559667783766</v>
      </c>
    </row>
    <row r="1713" spans="1:4" x14ac:dyDescent="0.3">
      <c r="A1713" s="16" t="s">
        <v>3</v>
      </c>
      <c r="B1713" s="14">
        <v>21.687799999999999</v>
      </c>
      <c r="C1713" s="14">
        <v>55</v>
      </c>
      <c r="D1713" s="21">
        <f>VLOOKUP(C1713,Eredmények!$G$3:$H$22,2)</f>
        <v>28.393559667783766</v>
      </c>
    </row>
    <row r="1714" spans="1:4" x14ac:dyDescent="0.3">
      <c r="A1714" s="16" t="s">
        <v>3</v>
      </c>
      <c r="B1714" s="14">
        <v>22.102900000000002</v>
      </c>
      <c r="C1714" s="14">
        <v>55</v>
      </c>
      <c r="D1714" s="21">
        <f>VLOOKUP(C1714,Eredmények!$G$3:$H$22,2)</f>
        <v>28.393559667783766</v>
      </c>
    </row>
    <row r="1715" spans="1:4" x14ac:dyDescent="0.3">
      <c r="A1715" s="16" t="s">
        <v>3</v>
      </c>
      <c r="B1715" s="14">
        <v>21.875</v>
      </c>
      <c r="C1715" s="14">
        <v>55</v>
      </c>
      <c r="D1715" s="21">
        <f>VLOOKUP(C1715,Eredmények!$G$3:$H$22,2)</f>
        <v>28.393559667783766</v>
      </c>
    </row>
    <row r="1716" spans="1:4" x14ac:dyDescent="0.3">
      <c r="A1716" s="16" t="s">
        <v>3</v>
      </c>
      <c r="B1716" s="14">
        <v>22.566700000000001</v>
      </c>
      <c r="C1716" s="14">
        <v>55</v>
      </c>
      <c r="D1716" s="21">
        <f>VLOOKUP(C1716,Eredmények!$G$3:$H$22,2)</f>
        <v>28.393559667783766</v>
      </c>
    </row>
    <row r="1717" spans="1:4" x14ac:dyDescent="0.3">
      <c r="A1717" s="16" t="s">
        <v>3</v>
      </c>
      <c r="B1717" s="14">
        <v>23.282900000000001</v>
      </c>
      <c r="C1717" s="14">
        <v>55</v>
      </c>
      <c r="D1717" s="21">
        <f>VLOOKUP(C1717,Eredmények!$G$3:$H$22,2)</f>
        <v>28.393559667783766</v>
      </c>
    </row>
    <row r="1718" spans="1:4" x14ac:dyDescent="0.3">
      <c r="A1718" s="16" t="s">
        <v>3</v>
      </c>
      <c r="B1718" s="14">
        <v>22.127300000000002</v>
      </c>
      <c r="C1718" s="14">
        <v>55</v>
      </c>
      <c r="D1718" s="21">
        <f>VLOOKUP(C1718,Eredmények!$G$3:$H$22,2)</f>
        <v>28.393559667783766</v>
      </c>
    </row>
    <row r="1719" spans="1:4" x14ac:dyDescent="0.3">
      <c r="A1719" s="16" t="s">
        <v>3</v>
      </c>
      <c r="B1719" s="14">
        <v>22.778300000000002</v>
      </c>
      <c r="C1719" s="14">
        <v>55</v>
      </c>
      <c r="D1719" s="21">
        <f>VLOOKUP(C1719,Eredmények!$G$3:$H$22,2)</f>
        <v>28.393559667783766</v>
      </c>
    </row>
    <row r="1720" spans="1:4" x14ac:dyDescent="0.3">
      <c r="A1720" s="16" t="s">
        <v>3</v>
      </c>
      <c r="B1720" s="14">
        <v>22.460899999999999</v>
      </c>
      <c r="C1720" s="14">
        <v>55</v>
      </c>
      <c r="D1720" s="21">
        <f>VLOOKUP(C1720,Eredmények!$G$3:$H$22,2)</f>
        <v>28.393559667783766</v>
      </c>
    </row>
    <row r="1721" spans="1:4" x14ac:dyDescent="0.3">
      <c r="A1721" s="16" t="s">
        <v>3</v>
      </c>
      <c r="B1721" s="14">
        <v>23.803699999999999</v>
      </c>
      <c r="C1721" s="14">
        <v>55</v>
      </c>
      <c r="D1721" s="21">
        <f>VLOOKUP(C1721,Eredmények!$G$3:$H$22,2)</f>
        <v>28.393559667783766</v>
      </c>
    </row>
    <row r="1722" spans="1:4" x14ac:dyDescent="0.3">
      <c r="A1722" s="16" t="s">
        <v>3</v>
      </c>
      <c r="B1722" s="14">
        <v>23.689800000000002</v>
      </c>
      <c r="C1722" s="14">
        <v>55</v>
      </c>
      <c r="D1722" s="21">
        <f>VLOOKUP(C1722,Eredmények!$G$3:$H$22,2)</f>
        <v>28.393559667783766</v>
      </c>
    </row>
    <row r="1723" spans="1:4" x14ac:dyDescent="0.3">
      <c r="A1723" s="16" t="s">
        <v>3</v>
      </c>
      <c r="B1723" s="14">
        <v>23.1934</v>
      </c>
      <c r="C1723" s="14">
        <v>55</v>
      </c>
      <c r="D1723" s="21">
        <f>VLOOKUP(C1723,Eredmények!$G$3:$H$22,2)</f>
        <v>28.393559667783766</v>
      </c>
    </row>
    <row r="1724" spans="1:4" x14ac:dyDescent="0.3">
      <c r="A1724" s="16" t="s">
        <v>3</v>
      </c>
      <c r="B1724" s="14">
        <v>23.616499999999998</v>
      </c>
      <c r="C1724" s="14">
        <v>55</v>
      </c>
      <c r="D1724" s="21">
        <f>VLOOKUP(C1724,Eredmények!$G$3:$H$22,2)</f>
        <v>28.393559667783766</v>
      </c>
    </row>
    <row r="1725" spans="1:4" x14ac:dyDescent="0.3">
      <c r="A1725" s="16" t="s">
        <v>3</v>
      </c>
      <c r="B1725" s="14">
        <v>24.332699999999999</v>
      </c>
      <c r="C1725" s="14">
        <v>55</v>
      </c>
      <c r="D1725" s="21">
        <f>VLOOKUP(C1725,Eredmények!$G$3:$H$22,2)</f>
        <v>28.393559667783766</v>
      </c>
    </row>
    <row r="1726" spans="1:4" x14ac:dyDescent="0.3">
      <c r="A1726" s="16" t="s">
        <v>3</v>
      </c>
      <c r="B1726" s="14">
        <v>23.803699999999999</v>
      </c>
      <c r="C1726" s="14">
        <v>55</v>
      </c>
      <c r="D1726" s="21">
        <f>VLOOKUP(C1726,Eredmények!$G$3:$H$22,2)</f>
        <v>28.393559667783766</v>
      </c>
    </row>
    <row r="1727" spans="1:4" x14ac:dyDescent="0.3">
      <c r="A1727" s="16" t="s">
        <v>3</v>
      </c>
      <c r="B1727" s="14">
        <v>24.487300000000001</v>
      </c>
      <c r="C1727" s="14">
        <v>55</v>
      </c>
      <c r="D1727" s="21">
        <f>VLOOKUP(C1727,Eredmények!$G$3:$H$22,2)</f>
        <v>28.393559667783766</v>
      </c>
    </row>
    <row r="1728" spans="1:4" x14ac:dyDescent="0.3">
      <c r="A1728" s="16" t="s">
        <v>3</v>
      </c>
      <c r="B1728" s="14">
        <v>24.625699999999998</v>
      </c>
      <c r="C1728" s="14">
        <v>55</v>
      </c>
      <c r="D1728" s="21">
        <f>VLOOKUP(C1728,Eredmények!$G$3:$H$22,2)</f>
        <v>28.393559667783766</v>
      </c>
    </row>
    <row r="1729" spans="1:4" x14ac:dyDescent="0.3">
      <c r="A1729" s="16" t="s">
        <v>3</v>
      </c>
      <c r="B1729" s="14">
        <v>24.365200000000002</v>
      </c>
      <c r="C1729" s="14">
        <v>55</v>
      </c>
      <c r="D1729" s="21">
        <f>VLOOKUP(C1729,Eredmények!$G$3:$H$22,2)</f>
        <v>28.393559667783766</v>
      </c>
    </row>
    <row r="1730" spans="1:4" x14ac:dyDescent="0.3">
      <c r="A1730" s="16" t="s">
        <v>3</v>
      </c>
      <c r="B1730" s="14">
        <v>24.698899999999998</v>
      </c>
      <c r="C1730" s="14">
        <v>55</v>
      </c>
      <c r="D1730" s="21">
        <f>VLOOKUP(C1730,Eredmények!$G$3:$H$22,2)</f>
        <v>28.393559667783766</v>
      </c>
    </row>
    <row r="1731" spans="1:4" x14ac:dyDescent="0.3">
      <c r="A1731" s="16" t="s">
        <v>3</v>
      </c>
      <c r="B1731" s="14">
        <v>24.9756</v>
      </c>
      <c r="C1731" s="14">
        <v>55</v>
      </c>
      <c r="D1731" s="21">
        <f>VLOOKUP(C1731,Eredmények!$G$3:$H$22,2)</f>
        <v>28.393559667783766</v>
      </c>
    </row>
    <row r="1732" spans="1:4" x14ac:dyDescent="0.3">
      <c r="A1732" s="16" t="s">
        <v>3</v>
      </c>
      <c r="B1732" s="14">
        <v>24.9756</v>
      </c>
      <c r="C1732" s="14">
        <v>55</v>
      </c>
      <c r="D1732" s="21">
        <f>VLOOKUP(C1732,Eredmények!$G$3:$H$22,2)</f>
        <v>28.393559667783766</v>
      </c>
    </row>
    <row r="1733" spans="1:4" x14ac:dyDescent="0.3">
      <c r="A1733" s="16" t="s">
        <v>3</v>
      </c>
      <c r="B1733" s="14">
        <v>25.2441</v>
      </c>
      <c r="C1733" s="14">
        <v>55</v>
      </c>
      <c r="D1733" s="21">
        <f>VLOOKUP(C1733,Eredmények!$G$3:$H$22,2)</f>
        <v>28.393559667783766</v>
      </c>
    </row>
    <row r="1734" spans="1:4" x14ac:dyDescent="0.3">
      <c r="A1734" s="16" t="s">
        <v>3</v>
      </c>
      <c r="B1734" s="14">
        <v>25.472000000000001</v>
      </c>
      <c r="C1734" s="14">
        <v>55</v>
      </c>
      <c r="D1734" s="21">
        <f>VLOOKUP(C1734,Eredmények!$G$3:$H$22,2)</f>
        <v>28.393559667783766</v>
      </c>
    </row>
    <row r="1735" spans="1:4" x14ac:dyDescent="0.3">
      <c r="A1735" s="16" t="s">
        <v>3</v>
      </c>
      <c r="B1735" s="14">
        <v>25.5046</v>
      </c>
      <c r="C1735" s="14">
        <v>55</v>
      </c>
      <c r="D1735" s="21">
        <f>VLOOKUP(C1735,Eredmények!$G$3:$H$22,2)</f>
        <v>28.393559667783766</v>
      </c>
    </row>
    <row r="1736" spans="1:4" x14ac:dyDescent="0.3">
      <c r="A1736" s="16" t="s">
        <v>3</v>
      </c>
      <c r="B1736" s="14">
        <v>25.154599999999999</v>
      </c>
      <c r="C1736" s="14">
        <v>55</v>
      </c>
      <c r="D1736" s="21">
        <f>VLOOKUP(C1736,Eredmények!$G$3:$H$22,2)</f>
        <v>28.393559667783766</v>
      </c>
    </row>
    <row r="1737" spans="1:4" x14ac:dyDescent="0.3">
      <c r="A1737" s="16" t="s">
        <v>3</v>
      </c>
      <c r="B1737" s="14">
        <v>25.284800000000001</v>
      </c>
      <c r="C1737" s="14">
        <v>55</v>
      </c>
      <c r="D1737" s="21">
        <f>VLOOKUP(C1737,Eredmények!$G$3:$H$22,2)</f>
        <v>28.393559667783766</v>
      </c>
    </row>
    <row r="1738" spans="1:4" x14ac:dyDescent="0.3">
      <c r="A1738" s="16" t="s">
        <v>3</v>
      </c>
      <c r="B1738" s="14">
        <v>25.284800000000001</v>
      </c>
      <c r="C1738" s="14">
        <v>55</v>
      </c>
      <c r="D1738" s="21">
        <f>VLOOKUP(C1738,Eredmények!$G$3:$H$22,2)</f>
        <v>28.393559667783766</v>
      </c>
    </row>
    <row r="1739" spans="1:4" x14ac:dyDescent="0.3">
      <c r="A1739" s="16" t="s">
        <v>3</v>
      </c>
      <c r="B1739" s="14">
        <v>25.309200000000001</v>
      </c>
      <c r="C1739" s="14">
        <v>55</v>
      </c>
      <c r="D1739" s="21">
        <f>VLOOKUP(C1739,Eredmények!$G$3:$H$22,2)</f>
        <v>28.393559667783766</v>
      </c>
    </row>
    <row r="1740" spans="1:4" x14ac:dyDescent="0.3">
      <c r="A1740" s="16" t="s">
        <v>3</v>
      </c>
      <c r="B1740" s="14">
        <v>25.830100000000002</v>
      </c>
      <c r="C1740" s="14">
        <v>55</v>
      </c>
      <c r="D1740" s="21">
        <f>VLOOKUP(C1740,Eredmények!$G$3:$H$22,2)</f>
        <v>28.393559667783766</v>
      </c>
    </row>
    <row r="1741" spans="1:4" x14ac:dyDescent="0.3">
      <c r="A1741" s="16" t="s">
        <v>3</v>
      </c>
      <c r="B1741" s="14">
        <v>25.634799999999998</v>
      </c>
      <c r="C1741" s="14">
        <v>55</v>
      </c>
      <c r="D1741" s="21">
        <f>VLOOKUP(C1741,Eredmények!$G$3:$H$22,2)</f>
        <v>28.393559667783766</v>
      </c>
    </row>
    <row r="1742" spans="1:4" x14ac:dyDescent="0.3">
      <c r="A1742" s="16" t="s">
        <v>3</v>
      </c>
      <c r="B1742" s="14">
        <v>25.512699999999999</v>
      </c>
      <c r="C1742" s="14">
        <v>55</v>
      </c>
      <c r="D1742" s="21">
        <f>VLOOKUP(C1742,Eredmények!$G$3:$H$22,2)</f>
        <v>28.393559667783766</v>
      </c>
    </row>
    <row r="1743" spans="1:4" x14ac:dyDescent="0.3">
      <c r="A1743" s="16" t="s">
        <v>3</v>
      </c>
      <c r="B1743" s="14">
        <v>25.9603</v>
      </c>
      <c r="C1743" s="14">
        <v>55</v>
      </c>
      <c r="D1743" s="21">
        <f>VLOOKUP(C1743,Eredmények!$G$3:$H$22,2)</f>
        <v>28.393559667783766</v>
      </c>
    </row>
    <row r="1744" spans="1:4" x14ac:dyDescent="0.3">
      <c r="A1744" s="16" t="s">
        <v>3</v>
      </c>
      <c r="B1744" s="14">
        <v>25.846399999999999</v>
      </c>
      <c r="C1744" s="14">
        <v>55</v>
      </c>
      <c r="D1744" s="21">
        <f>VLOOKUP(C1744,Eredmények!$G$3:$H$22,2)</f>
        <v>28.393559667783766</v>
      </c>
    </row>
    <row r="1745" spans="1:4" x14ac:dyDescent="0.3">
      <c r="A1745" s="16" t="s">
        <v>3</v>
      </c>
      <c r="B1745" s="14">
        <v>25.634799999999998</v>
      </c>
      <c r="C1745" s="14">
        <v>55</v>
      </c>
      <c r="D1745" s="21">
        <f>VLOOKUP(C1745,Eredmények!$G$3:$H$22,2)</f>
        <v>28.393559667783766</v>
      </c>
    </row>
    <row r="1746" spans="1:4" x14ac:dyDescent="0.3">
      <c r="A1746" s="16" t="s">
        <v>3</v>
      </c>
      <c r="B1746" s="14">
        <v>26.399699999999999</v>
      </c>
      <c r="C1746" s="14">
        <v>55</v>
      </c>
      <c r="D1746" s="21">
        <f>VLOOKUP(C1746,Eredmények!$G$3:$H$22,2)</f>
        <v>28.393559667783766</v>
      </c>
    </row>
    <row r="1747" spans="1:4" x14ac:dyDescent="0.3">
      <c r="A1747" s="16" t="s">
        <v>3</v>
      </c>
      <c r="B1747" s="14">
        <v>25.716100000000001</v>
      </c>
      <c r="C1747" s="14">
        <v>55</v>
      </c>
      <c r="D1747" s="21">
        <f>VLOOKUP(C1747,Eredmények!$G$3:$H$22,2)</f>
        <v>28.393559667783766</v>
      </c>
    </row>
    <row r="1748" spans="1:4" x14ac:dyDescent="0.3">
      <c r="A1748" s="16" t="s">
        <v>3</v>
      </c>
      <c r="B1748" s="14">
        <v>26.196300000000001</v>
      </c>
      <c r="C1748" s="14">
        <v>55</v>
      </c>
      <c r="D1748" s="21">
        <f>VLOOKUP(C1748,Eredmények!$G$3:$H$22,2)</f>
        <v>28.393559667783766</v>
      </c>
    </row>
    <row r="1749" spans="1:4" x14ac:dyDescent="0.3">
      <c r="A1749" s="16" t="s">
        <v>3</v>
      </c>
      <c r="B1749" s="14">
        <v>26.0579</v>
      </c>
      <c r="C1749" s="14">
        <v>55</v>
      </c>
      <c r="D1749" s="21">
        <f>VLOOKUP(C1749,Eredmények!$G$3:$H$22,2)</f>
        <v>28.393559667783766</v>
      </c>
    </row>
    <row r="1750" spans="1:4" x14ac:dyDescent="0.3">
      <c r="A1750" s="16" t="s">
        <v>3</v>
      </c>
      <c r="B1750" s="14">
        <v>26.114899999999999</v>
      </c>
      <c r="C1750" s="14">
        <v>55</v>
      </c>
      <c r="D1750" s="21">
        <f>VLOOKUP(C1750,Eredmények!$G$3:$H$22,2)</f>
        <v>28.393559667783766</v>
      </c>
    </row>
    <row r="1751" spans="1:4" x14ac:dyDescent="0.3">
      <c r="A1751" s="16" t="s">
        <v>3</v>
      </c>
      <c r="B1751" s="14">
        <v>26.7578</v>
      </c>
      <c r="C1751" s="14">
        <v>55</v>
      </c>
      <c r="D1751" s="21">
        <f>VLOOKUP(C1751,Eredmények!$G$3:$H$22,2)</f>
        <v>28.393559667783766</v>
      </c>
    </row>
    <row r="1752" spans="1:4" x14ac:dyDescent="0.3">
      <c r="A1752" s="16" t="s">
        <v>3</v>
      </c>
      <c r="B1752" s="14">
        <v>26.277699999999999</v>
      </c>
      <c r="C1752" s="14">
        <v>55</v>
      </c>
      <c r="D1752" s="21">
        <f>VLOOKUP(C1752,Eredmények!$G$3:$H$22,2)</f>
        <v>28.393559667783766</v>
      </c>
    </row>
    <row r="1753" spans="1:4" x14ac:dyDescent="0.3">
      <c r="A1753" s="16" t="s">
        <v>3</v>
      </c>
      <c r="B1753" s="14">
        <v>26.049800000000001</v>
      </c>
      <c r="C1753" s="14">
        <v>55</v>
      </c>
      <c r="D1753" s="21">
        <f>VLOOKUP(C1753,Eredmények!$G$3:$H$22,2)</f>
        <v>28.393559667783766</v>
      </c>
    </row>
    <row r="1754" spans="1:4" x14ac:dyDescent="0.3">
      <c r="A1754" s="16" t="s">
        <v>3</v>
      </c>
      <c r="B1754" s="14">
        <v>26.798500000000001</v>
      </c>
      <c r="C1754" s="14">
        <v>55</v>
      </c>
      <c r="D1754" s="21">
        <f>VLOOKUP(C1754,Eredmények!$G$3:$H$22,2)</f>
        <v>28.393559667783766</v>
      </c>
    </row>
    <row r="1755" spans="1:4" x14ac:dyDescent="0.3">
      <c r="A1755" s="16" t="s">
        <v>3</v>
      </c>
      <c r="B1755" s="14">
        <v>26.3916</v>
      </c>
      <c r="C1755" s="14">
        <v>55</v>
      </c>
      <c r="D1755" s="21">
        <f>VLOOKUP(C1755,Eredmények!$G$3:$H$22,2)</f>
        <v>28.393559667783766</v>
      </c>
    </row>
    <row r="1756" spans="1:4" x14ac:dyDescent="0.3">
      <c r="A1756" s="16" t="s">
        <v>3</v>
      </c>
      <c r="B1756" s="14">
        <v>26.188199999999998</v>
      </c>
      <c r="C1756" s="14">
        <v>55</v>
      </c>
      <c r="D1756" s="21">
        <f>VLOOKUP(C1756,Eredmények!$G$3:$H$22,2)</f>
        <v>28.393559667783766</v>
      </c>
    </row>
    <row r="1757" spans="1:4" x14ac:dyDescent="0.3">
      <c r="A1757" s="16" t="s">
        <v>3</v>
      </c>
      <c r="B1757" s="14">
        <v>27.36</v>
      </c>
      <c r="C1757" s="14">
        <v>55</v>
      </c>
      <c r="D1757" s="21">
        <f>VLOOKUP(C1757,Eredmények!$G$3:$H$22,2)</f>
        <v>28.393559667783766</v>
      </c>
    </row>
    <row r="1758" spans="1:4" x14ac:dyDescent="0.3">
      <c r="A1758" s="16" t="s">
        <v>3</v>
      </c>
      <c r="B1758" s="14">
        <v>26.953099999999999</v>
      </c>
      <c r="C1758" s="14">
        <v>55</v>
      </c>
      <c r="D1758" s="21">
        <f>VLOOKUP(C1758,Eredmények!$G$3:$H$22,2)</f>
        <v>28.393559667783766</v>
      </c>
    </row>
    <row r="1759" spans="1:4" x14ac:dyDescent="0.3">
      <c r="A1759" s="16" t="s">
        <v>3</v>
      </c>
      <c r="B1759" s="14">
        <v>26.627600000000001</v>
      </c>
      <c r="C1759" s="14">
        <v>55</v>
      </c>
      <c r="D1759" s="21">
        <f>VLOOKUP(C1759,Eredmények!$G$3:$H$22,2)</f>
        <v>28.393559667783766</v>
      </c>
    </row>
    <row r="1760" spans="1:4" x14ac:dyDescent="0.3">
      <c r="A1760" s="16" t="s">
        <v>3</v>
      </c>
      <c r="B1760" s="14">
        <v>27.278600000000001</v>
      </c>
      <c r="C1760" s="14">
        <v>55</v>
      </c>
      <c r="D1760" s="21">
        <f>VLOOKUP(C1760,Eredmények!$G$3:$H$22,2)</f>
        <v>28.393559667783766</v>
      </c>
    </row>
    <row r="1761" spans="1:4" x14ac:dyDescent="0.3">
      <c r="A1761" s="16" t="s">
        <v>3</v>
      </c>
      <c r="B1761" s="14">
        <v>27.726199999999999</v>
      </c>
      <c r="C1761" s="14">
        <v>55</v>
      </c>
      <c r="D1761" s="21">
        <f>VLOOKUP(C1761,Eredmények!$G$3:$H$22,2)</f>
        <v>28.393559667783766</v>
      </c>
    </row>
    <row r="1762" spans="1:4" x14ac:dyDescent="0.3">
      <c r="A1762" s="16" t="s">
        <v>3</v>
      </c>
      <c r="B1762" s="14">
        <v>27.384399999999999</v>
      </c>
      <c r="C1762" s="14">
        <v>55</v>
      </c>
      <c r="D1762" s="21">
        <f>VLOOKUP(C1762,Eredmények!$G$3:$H$22,2)</f>
        <v>28.393559667783766</v>
      </c>
    </row>
    <row r="1763" spans="1:4" x14ac:dyDescent="0.3">
      <c r="A1763" s="16" t="s">
        <v>3</v>
      </c>
      <c r="B1763" s="14">
        <v>26.570599999999999</v>
      </c>
      <c r="C1763" s="14">
        <v>55</v>
      </c>
      <c r="D1763" s="21">
        <f>VLOOKUP(C1763,Eredmények!$G$3:$H$22,2)</f>
        <v>28.393559667783766</v>
      </c>
    </row>
    <row r="1764" spans="1:4" x14ac:dyDescent="0.3">
      <c r="A1764" s="16" t="s">
        <v>3</v>
      </c>
      <c r="B1764" s="14">
        <v>26.570599999999999</v>
      </c>
      <c r="C1764" s="14">
        <v>55</v>
      </c>
      <c r="D1764" s="21">
        <f>VLOOKUP(C1764,Eredmények!$G$3:$H$22,2)</f>
        <v>28.393559667783766</v>
      </c>
    </row>
    <row r="1765" spans="1:4" x14ac:dyDescent="0.3">
      <c r="A1765" s="16" t="s">
        <v>3</v>
      </c>
      <c r="B1765" s="14">
        <v>27.628599999999999</v>
      </c>
      <c r="C1765" s="14">
        <v>55</v>
      </c>
      <c r="D1765" s="21">
        <f>VLOOKUP(C1765,Eredmények!$G$3:$H$22,2)</f>
        <v>28.393559667783766</v>
      </c>
    </row>
    <row r="1766" spans="1:4" x14ac:dyDescent="0.3">
      <c r="A1766" s="16" t="s">
        <v>3</v>
      </c>
      <c r="B1766" s="14">
        <v>27.5472</v>
      </c>
      <c r="C1766" s="14">
        <v>55</v>
      </c>
      <c r="D1766" s="21">
        <f>VLOOKUP(C1766,Eredmények!$G$3:$H$22,2)</f>
        <v>28.393559667783766</v>
      </c>
    </row>
    <row r="1767" spans="1:4" x14ac:dyDescent="0.3">
      <c r="A1767" s="16" t="s">
        <v>3</v>
      </c>
      <c r="B1767" s="14">
        <v>27.229800000000001</v>
      </c>
      <c r="C1767" s="14">
        <v>55</v>
      </c>
      <c r="D1767" s="21">
        <f>VLOOKUP(C1767,Eredmények!$G$3:$H$22,2)</f>
        <v>28.393559667783766</v>
      </c>
    </row>
    <row r="1768" spans="1:4" x14ac:dyDescent="0.3">
      <c r="A1768" s="16" t="s">
        <v>3</v>
      </c>
      <c r="B1768" s="14">
        <v>27.701799999999999</v>
      </c>
      <c r="C1768" s="14">
        <v>55</v>
      </c>
      <c r="D1768" s="21">
        <f>VLOOKUP(C1768,Eredmények!$G$3:$H$22,2)</f>
        <v>28.393559667783766</v>
      </c>
    </row>
    <row r="1769" spans="1:4" x14ac:dyDescent="0.3">
      <c r="A1769" s="16" t="s">
        <v>3</v>
      </c>
      <c r="B1769" s="14">
        <v>27.9053</v>
      </c>
      <c r="C1769" s="14">
        <v>55</v>
      </c>
      <c r="D1769" s="21">
        <f>VLOOKUP(C1769,Eredmények!$G$3:$H$22,2)</f>
        <v>28.393559667783766</v>
      </c>
    </row>
    <row r="1770" spans="1:4" x14ac:dyDescent="0.3">
      <c r="A1770" s="16" t="s">
        <v>3</v>
      </c>
      <c r="B1770" s="14">
        <v>27.937799999999999</v>
      </c>
      <c r="C1770" s="14">
        <v>55</v>
      </c>
      <c r="D1770" s="21">
        <f>VLOOKUP(C1770,Eredmények!$G$3:$H$22,2)</f>
        <v>28.393559667783766</v>
      </c>
    </row>
    <row r="1771" spans="1:4" x14ac:dyDescent="0.3">
      <c r="A1771" s="16" t="s">
        <v>3</v>
      </c>
      <c r="B1771" s="14">
        <v>27.433299999999999</v>
      </c>
      <c r="C1771" s="14">
        <v>55</v>
      </c>
      <c r="D1771" s="21">
        <f>VLOOKUP(C1771,Eredmények!$G$3:$H$22,2)</f>
        <v>28.393559667783766</v>
      </c>
    </row>
    <row r="1772" spans="1:4" x14ac:dyDescent="0.3">
      <c r="A1772" s="16" t="s">
        <v>3</v>
      </c>
      <c r="B1772" s="14">
        <v>27.970400000000001</v>
      </c>
      <c r="C1772" s="14">
        <v>55</v>
      </c>
      <c r="D1772" s="21">
        <f>VLOOKUP(C1772,Eredmények!$G$3:$H$22,2)</f>
        <v>28.393559667783766</v>
      </c>
    </row>
    <row r="1773" spans="1:4" x14ac:dyDescent="0.3">
      <c r="A1773" s="16" t="s">
        <v>3</v>
      </c>
      <c r="B1773" s="14">
        <v>27.913399999999999</v>
      </c>
      <c r="C1773" s="14">
        <v>55</v>
      </c>
      <c r="D1773" s="21">
        <f>VLOOKUP(C1773,Eredmények!$G$3:$H$22,2)</f>
        <v>28.393559667783766</v>
      </c>
    </row>
    <row r="1774" spans="1:4" x14ac:dyDescent="0.3">
      <c r="A1774" s="16" t="s">
        <v>4</v>
      </c>
      <c r="B1774" s="14">
        <v>27.1159</v>
      </c>
      <c r="C1774" s="14">
        <v>0</v>
      </c>
      <c r="D1774" s="21">
        <f>VLOOKUP(C1774,Eredmények!$G$3:$H$22,2)</f>
        <v>0</v>
      </c>
    </row>
    <row r="1775" spans="1:4" x14ac:dyDescent="0.3">
      <c r="A1775" s="16" t="s">
        <v>4</v>
      </c>
      <c r="B1775" s="14">
        <v>24.886099999999999</v>
      </c>
      <c r="C1775" s="14">
        <v>0</v>
      </c>
      <c r="D1775" s="21">
        <f>VLOOKUP(C1775,Eredmények!$G$3:$H$22,2)</f>
        <v>0</v>
      </c>
    </row>
    <row r="1776" spans="1:4" x14ac:dyDescent="0.3">
      <c r="A1776" s="16" t="s">
        <v>4</v>
      </c>
      <c r="B1776" s="14">
        <v>25.5534</v>
      </c>
      <c r="C1776" s="14">
        <v>0</v>
      </c>
      <c r="D1776" s="21">
        <f>VLOOKUP(C1776,Eredmények!$G$3:$H$22,2)</f>
        <v>0</v>
      </c>
    </row>
    <row r="1777" spans="1:4" x14ac:dyDescent="0.3">
      <c r="A1777" s="16" t="s">
        <v>4</v>
      </c>
      <c r="B1777" s="14">
        <v>25.5046</v>
      </c>
      <c r="C1777" s="14">
        <v>0</v>
      </c>
      <c r="D1777" s="21">
        <f>VLOOKUP(C1777,Eredmények!$G$3:$H$22,2)</f>
        <v>0</v>
      </c>
    </row>
    <row r="1778" spans="1:4" x14ac:dyDescent="0.3">
      <c r="A1778" s="16" t="s">
        <v>4</v>
      </c>
      <c r="B1778" s="14">
        <v>24.918600000000001</v>
      </c>
      <c r="C1778" s="14">
        <v>0</v>
      </c>
      <c r="D1778" s="21">
        <f>VLOOKUP(C1778,Eredmények!$G$3:$H$22,2)</f>
        <v>0</v>
      </c>
    </row>
    <row r="1779" spans="1:4" x14ac:dyDescent="0.3">
      <c r="A1779" s="16" t="s">
        <v>4</v>
      </c>
      <c r="B1779" s="14">
        <v>24.601199999999999</v>
      </c>
      <c r="C1779" s="14">
        <v>0</v>
      </c>
      <c r="D1779" s="21">
        <f>VLOOKUP(C1779,Eredmények!$G$3:$H$22,2)</f>
        <v>0</v>
      </c>
    </row>
    <row r="1780" spans="1:4" x14ac:dyDescent="0.3">
      <c r="A1780" s="16" t="s">
        <v>4</v>
      </c>
      <c r="B1780" s="14">
        <v>24.234999999999999</v>
      </c>
      <c r="C1780" s="14">
        <v>0</v>
      </c>
      <c r="D1780" s="21">
        <f>VLOOKUP(C1780,Eredmények!$G$3:$H$22,2)</f>
        <v>0</v>
      </c>
    </row>
    <row r="1781" spans="1:4" x14ac:dyDescent="0.3">
      <c r="A1781" s="16" t="s">
        <v>4</v>
      </c>
      <c r="B1781" s="14">
        <v>23.3398</v>
      </c>
      <c r="C1781" s="14">
        <v>0</v>
      </c>
      <c r="D1781" s="21">
        <f>VLOOKUP(C1781,Eredmények!$G$3:$H$22,2)</f>
        <v>0</v>
      </c>
    </row>
    <row r="1782" spans="1:4" x14ac:dyDescent="0.3">
      <c r="A1782" s="16" t="s">
        <v>4</v>
      </c>
      <c r="B1782" s="14">
        <v>22.591100000000001</v>
      </c>
      <c r="C1782" s="14">
        <v>0</v>
      </c>
      <c r="D1782" s="21">
        <f>VLOOKUP(C1782,Eredmények!$G$3:$H$22,2)</f>
        <v>0</v>
      </c>
    </row>
    <row r="1783" spans="1:4" x14ac:dyDescent="0.3">
      <c r="A1783" s="16" t="s">
        <v>4</v>
      </c>
      <c r="B1783" s="14">
        <v>21.451799999999999</v>
      </c>
      <c r="C1783" s="14">
        <v>0</v>
      </c>
      <c r="D1783" s="21">
        <f>VLOOKUP(C1783,Eredmények!$G$3:$H$22,2)</f>
        <v>0</v>
      </c>
    </row>
    <row r="1784" spans="1:4" x14ac:dyDescent="0.3">
      <c r="A1784" s="16" t="s">
        <v>4</v>
      </c>
      <c r="B1784" s="14">
        <v>21.647099999999998</v>
      </c>
      <c r="C1784" s="14">
        <v>0</v>
      </c>
      <c r="D1784" s="21">
        <f>VLOOKUP(C1784,Eredmények!$G$3:$H$22,2)</f>
        <v>0</v>
      </c>
    </row>
    <row r="1785" spans="1:4" x14ac:dyDescent="0.3">
      <c r="A1785" s="16" t="s">
        <v>4</v>
      </c>
      <c r="B1785" s="14">
        <v>20.475300000000001</v>
      </c>
      <c r="C1785" s="14">
        <v>0</v>
      </c>
      <c r="D1785" s="21">
        <f>VLOOKUP(C1785,Eredmények!$G$3:$H$22,2)</f>
        <v>0</v>
      </c>
    </row>
    <row r="1786" spans="1:4" x14ac:dyDescent="0.3">
      <c r="A1786" s="16" t="s">
        <v>4</v>
      </c>
      <c r="B1786" s="14">
        <v>20.491499999999998</v>
      </c>
      <c r="C1786" s="14">
        <v>0</v>
      </c>
      <c r="D1786" s="21">
        <f>VLOOKUP(C1786,Eredmények!$G$3:$H$22,2)</f>
        <v>0</v>
      </c>
    </row>
    <row r="1787" spans="1:4" x14ac:dyDescent="0.3">
      <c r="A1787" s="16" t="s">
        <v>4</v>
      </c>
      <c r="B1787" s="14">
        <v>20.149699999999999</v>
      </c>
      <c r="C1787" s="14">
        <v>0</v>
      </c>
      <c r="D1787" s="21">
        <f>VLOOKUP(C1787,Eredmények!$G$3:$H$22,2)</f>
        <v>0</v>
      </c>
    </row>
    <row r="1788" spans="1:4" x14ac:dyDescent="0.3">
      <c r="A1788" s="16" t="s">
        <v>4</v>
      </c>
      <c r="B1788" s="14">
        <v>18.758099999999999</v>
      </c>
      <c r="C1788" s="14">
        <v>0</v>
      </c>
      <c r="D1788" s="21">
        <f>VLOOKUP(C1788,Eredmények!$G$3:$H$22,2)</f>
        <v>0</v>
      </c>
    </row>
    <row r="1789" spans="1:4" x14ac:dyDescent="0.3">
      <c r="A1789" s="16" t="s">
        <v>4</v>
      </c>
      <c r="B1789" s="14">
        <v>19.270800000000001</v>
      </c>
      <c r="C1789" s="14">
        <v>0</v>
      </c>
      <c r="D1789" s="21">
        <f>VLOOKUP(C1789,Eredmények!$G$3:$H$22,2)</f>
        <v>0</v>
      </c>
    </row>
    <row r="1790" spans="1:4" x14ac:dyDescent="0.3">
      <c r="A1790" s="16" t="s">
        <v>4</v>
      </c>
      <c r="B1790" s="14">
        <v>17.781600000000001</v>
      </c>
      <c r="C1790" s="14">
        <v>0</v>
      </c>
      <c r="D1790" s="21">
        <f>VLOOKUP(C1790,Eredmények!$G$3:$H$22,2)</f>
        <v>0</v>
      </c>
    </row>
    <row r="1791" spans="1:4" x14ac:dyDescent="0.3">
      <c r="A1791" s="16" t="s">
        <v>4</v>
      </c>
      <c r="B1791" s="14">
        <v>17.342099999999999</v>
      </c>
      <c r="C1791" s="14">
        <v>0</v>
      </c>
      <c r="D1791" s="21">
        <f>VLOOKUP(C1791,Eredmények!$G$3:$H$22,2)</f>
        <v>0</v>
      </c>
    </row>
    <row r="1792" spans="1:4" x14ac:dyDescent="0.3">
      <c r="A1792" s="16" t="s">
        <v>4</v>
      </c>
      <c r="B1792" s="14">
        <v>17.106100000000001</v>
      </c>
      <c r="C1792" s="14">
        <v>0</v>
      </c>
      <c r="D1792" s="21">
        <f>VLOOKUP(C1792,Eredmények!$G$3:$H$22,2)</f>
        <v>0</v>
      </c>
    </row>
    <row r="1793" spans="1:4" x14ac:dyDescent="0.3">
      <c r="A1793" s="16" t="s">
        <v>4</v>
      </c>
      <c r="B1793" s="14">
        <v>16.699200000000001</v>
      </c>
      <c r="C1793" s="14">
        <v>0</v>
      </c>
      <c r="D1793" s="21">
        <f>VLOOKUP(C1793,Eredmények!$G$3:$H$22,2)</f>
        <v>0</v>
      </c>
    </row>
    <row r="1794" spans="1:4" x14ac:dyDescent="0.3">
      <c r="A1794" s="16" t="s">
        <v>4</v>
      </c>
      <c r="B1794" s="14">
        <v>16.3249</v>
      </c>
      <c r="C1794" s="14">
        <v>0</v>
      </c>
      <c r="D1794" s="21">
        <f>VLOOKUP(C1794,Eredmények!$G$3:$H$22,2)</f>
        <v>0</v>
      </c>
    </row>
    <row r="1795" spans="1:4" x14ac:dyDescent="0.3">
      <c r="A1795" s="16" t="s">
        <v>4</v>
      </c>
      <c r="B1795" s="14">
        <v>16.2272</v>
      </c>
      <c r="C1795" s="14">
        <v>0</v>
      </c>
      <c r="D1795" s="21">
        <f>VLOOKUP(C1795,Eredmények!$G$3:$H$22,2)</f>
        <v>0</v>
      </c>
    </row>
    <row r="1796" spans="1:4" x14ac:dyDescent="0.3">
      <c r="A1796" s="16" t="s">
        <v>4</v>
      </c>
      <c r="B1796" s="14">
        <v>15.1204</v>
      </c>
      <c r="C1796" s="14">
        <v>0</v>
      </c>
      <c r="D1796" s="21">
        <f>VLOOKUP(C1796,Eredmények!$G$3:$H$22,2)</f>
        <v>0</v>
      </c>
    </row>
    <row r="1797" spans="1:4" x14ac:dyDescent="0.3">
      <c r="A1797" s="16" t="s">
        <v>4</v>
      </c>
      <c r="B1797" s="14">
        <v>14.355499999999999</v>
      </c>
      <c r="C1797" s="14">
        <v>0</v>
      </c>
      <c r="D1797" s="21">
        <f>VLOOKUP(C1797,Eredmények!$G$3:$H$22,2)</f>
        <v>0</v>
      </c>
    </row>
    <row r="1798" spans="1:4" x14ac:dyDescent="0.3">
      <c r="A1798" s="16" t="s">
        <v>4</v>
      </c>
      <c r="B1798" s="14">
        <v>14.827500000000001</v>
      </c>
      <c r="C1798" s="14">
        <v>0</v>
      </c>
      <c r="D1798" s="21">
        <f>VLOOKUP(C1798,Eredmények!$G$3:$H$22,2)</f>
        <v>0</v>
      </c>
    </row>
    <row r="1799" spans="1:4" x14ac:dyDescent="0.3">
      <c r="A1799" s="16" t="s">
        <v>4</v>
      </c>
      <c r="B1799" s="14">
        <v>14.477499999999999</v>
      </c>
      <c r="C1799" s="14">
        <v>0</v>
      </c>
      <c r="D1799" s="21">
        <f>VLOOKUP(C1799,Eredmények!$G$3:$H$22,2)</f>
        <v>0</v>
      </c>
    </row>
    <row r="1800" spans="1:4" x14ac:dyDescent="0.3">
      <c r="A1800" s="16" t="s">
        <v>4</v>
      </c>
      <c r="B1800" s="14">
        <v>13.395200000000001</v>
      </c>
      <c r="C1800" s="14">
        <v>0</v>
      </c>
      <c r="D1800" s="21">
        <f>VLOOKUP(C1800,Eredmények!$G$3:$H$22,2)</f>
        <v>0</v>
      </c>
    </row>
    <row r="1801" spans="1:4" x14ac:dyDescent="0.3">
      <c r="A1801" s="16" t="s">
        <v>4</v>
      </c>
      <c r="B1801" s="14">
        <v>13.094099999999999</v>
      </c>
      <c r="C1801" s="14">
        <v>0</v>
      </c>
      <c r="D1801" s="21">
        <f>VLOOKUP(C1801,Eredmények!$G$3:$H$22,2)</f>
        <v>0</v>
      </c>
    </row>
    <row r="1802" spans="1:4" x14ac:dyDescent="0.3">
      <c r="A1802" s="16" t="s">
        <v>4</v>
      </c>
      <c r="B1802" s="14">
        <v>12.809200000000001</v>
      </c>
      <c r="C1802" s="14">
        <v>0</v>
      </c>
      <c r="D1802" s="21">
        <f>VLOOKUP(C1802,Eredmények!$G$3:$H$22,2)</f>
        <v>0</v>
      </c>
    </row>
    <row r="1803" spans="1:4" x14ac:dyDescent="0.3">
      <c r="A1803" s="16" t="s">
        <v>4</v>
      </c>
      <c r="B1803" s="14">
        <v>12.028</v>
      </c>
      <c r="C1803" s="14">
        <v>0</v>
      </c>
      <c r="D1803" s="21">
        <f>VLOOKUP(C1803,Eredmények!$G$3:$H$22,2)</f>
        <v>0</v>
      </c>
    </row>
    <row r="1804" spans="1:4" x14ac:dyDescent="0.3">
      <c r="A1804" s="16" t="s">
        <v>4</v>
      </c>
      <c r="B1804" s="14">
        <v>11.629200000000001</v>
      </c>
      <c r="C1804" s="14">
        <v>0</v>
      </c>
      <c r="D1804" s="21">
        <f>VLOOKUP(C1804,Eredmények!$G$3:$H$22,2)</f>
        <v>0</v>
      </c>
    </row>
    <row r="1805" spans="1:4" x14ac:dyDescent="0.3">
      <c r="A1805" s="16" t="s">
        <v>4</v>
      </c>
      <c r="B1805" s="14">
        <v>11.832700000000001</v>
      </c>
      <c r="C1805" s="14">
        <v>0</v>
      </c>
      <c r="D1805" s="21">
        <f>VLOOKUP(C1805,Eredmények!$G$3:$H$22,2)</f>
        <v>0</v>
      </c>
    </row>
    <row r="1806" spans="1:4" x14ac:dyDescent="0.3">
      <c r="A1806" s="16" t="s">
        <v>4</v>
      </c>
      <c r="B1806" s="14">
        <v>10.4818</v>
      </c>
      <c r="C1806" s="14">
        <v>0</v>
      </c>
      <c r="D1806" s="21">
        <f>VLOOKUP(C1806,Eredmények!$G$3:$H$22,2)</f>
        <v>0</v>
      </c>
    </row>
    <row r="1807" spans="1:4" x14ac:dyDescent="0.3">
      <c r="A1807" s="16" t="s">
        <v>4</v>
      </c>
      <c r="B1807" s="14">
        <v>11.197900000000001</v>
      </c>
      <c r="C1807" s="14">
        <v>0</v>
      </c>
      <c r="D1807" s="21">
        <f>VLOOKUP(C1807,Eredmények!$G$3:$H$22,2)</f>
        <v>0</v>
      </c>
    </row>
    <row r="1808" spans="1:4" x14ac:dyDescent="0.3">
      <c r="A1808" s="16" t="s">
        <v>4</v>
      </c>
      <c r="B1808" s="14">
        <v>10.5387</v>
      </c>
      <c r="C1808" s="14">
        <v>0</v>
      </c>
      <c r="D1808" s="21">
        <f>VLOOKUP(C1808,Eredmények!$G$3:$H$22,2)</f>
        <v>0</v>
      </c>
    </row>
    <row r="1809" spans="1:4" x14ac:dyDescent="0.3">
      <c r="A1809" s="16" t="s">
        <v>4</v>
      </c>
      <c r="B1809" s="14">
        <v>10.555</v>
      </c>
      <c r="C1809" s="14">
        <v>0</v>
      </c>
      <c r="D1809" s="21">
        <f>VLOOKUP(C1809,Eredmények!$G$3:$H$22,2)</f>
        <v>0</v>
      </c>
    </row>
    <row r="1810" spans="1:4" x14ac:dyDescent="0.3">
      <c r="A1810" s="16" t="s">
        <v>4</v>
      </c>
      <c r="B1810" s="14">
        <v>9.5621700000000001</v>
      </c>
      <c r="C1810" s="14">
        <v>0</v>
      </c>
      <c r="D1810" s="21">
        <f>VLOOKUP(C1810,Eredmények!$G$3:$H$22,2)</f>
        <v>0</v>
      </c>
    </row>
    <row r="1811" spans="1:4" x14ac:dyDescent="0.3">
      <c r="A1811" s="16" t="s">
        <v>4</v>
      </c>
      <c r="B1811" s="14">
        <v>9.0006500000000003</v>
      </c>
      <c r="C1811" s="14">
        <v>0</v>
      </c>
      <c r="D1811" s="21">
        <f>VLOOKUP(C1811,Eredmények!$G$3:$H$22,2)</f>
        <v>0</v>
      </c>
    </row>
    <row r="1812" spans="1:4" x14ac:dyDescent="0.3">
      <c r="A1812" s="16" t="s">
        <v>4</v>
      </c>
      <c r="B1812" s="14">
        <v>8.4147099999999995</v>
      </c>
      <c r="C1812" s="14">
        <v>0</v>
      </c>
      <c r="D1812" s="21">
        <f>VLOOKUP(C1812,Eredmények!$G$3:$H$22,2)</f>
        <v>0</v>
      </c>
    </row>
    <row r="1813" spans="1:4" x14ac:dyDescent="0.3">
      <c r="A1813" s="16" t="s">
        <v>4</v>
      </c>
      <c r="B1813" s="14">
        <v>8.4960900000000006</v>
      </c>
      <c r="C1813" s="14">
        <v>0</v>
      </c>
      <c r="D1813" s="21">
        <f>VLOOKUP(C1813,Eredmények!$G$3:$H$22,2)</f>
        <v>0</v>
      </c>
    </row>
    <row r="1814" spans="1:4" x14ac:dyDescent="0.3">
      <c r="A1814" s="16" t="s">
        <v>4</v>
      </c>
      <c r="B1814" s="14">
        <v>7.6578799999999996</v>
      </c>
      <c r="C1814" s="14">
        <v>0</v>
      </c>
      <c r="D1814" s="21">
        <f>VLOOKUP(C1814,Eredmények!$G$3:$H$22,2)</f>
        <v>0</v>
      </c>
    </row>
    <row r="1815" spans="1:4" x14ac:dyDescent="0.3">
      <c r="A1815" s="16" t="s">
        <v>4</v>
      </c>
      <c r="B1815" s="14">
        <v>7.7636700000000003</v>
      </c>
      <c r="C1815" s="14">
        <v>0</v>
      </c>
      <c r="D1815" s="21">
        <f>VLOOKUP(C1815,Eredmények!$G$3:$H$22,2)</f>
        <v>0</v>
      </c>
    </row>
    <row r="1816" spans="1:4" x14ac:dyDescent="0.3">
      <c r="A1816" s="16" t="s">
        <v>4</v>
      </c>
      <c r="B1816" s="14">
        <v>7.6253299999999999</v>
      </c>
      <c r="C1816" s="14">
        <v>0</v>
      </c>
      <c r="D1816" s="21">
        <f>VLOOKUP(C1816,Eredmények!$G$3:$H$22,2)</f>
        <v>0</v>
      </c>
    </row>
    <row r="1817" spans="1:4" x14ac:dyDescent="0.3">
      <c r="A1817" s="16" t="s">
        <v>4</v>
      </c>
      <c r="B1817" s="14">
        <v>6.8359399999999999</v>
      </c>
      <c r="C1817" s="14">
        <v>0</v>
      </c>
      <c r="D1817" s="21">
        <f>VLOOKUP(C1817,Eredmények!$G$3:$H$22,2)</f>
        <v>0</v>
      </c>
    </row>
    <row r="1818" spans="1:4" x14ac:dyDescent="0.3">
      <c r="A1818" s="16" t="s">
        <v>4</v>
      </c>
      <c r="B1818" s="14">
        <v>6.8603500000000004</v>
      </c>
      <c r="C1818" s="14">
        <v>0</v>
      </c>
      <c r="D1818" s="21">
        <f>VLOOKUP(C1818,Eredmények!$G$3:$H$22,2)</f>
        <v>0</v>
      </c>
    </row>
    <row r="1819" spans="1:4" x14ac:dyDescent="0.3">
      <c r="A1819" s="16" t="s">
        <v>4</v>
      </c>
      <c r="B1819" s="14">
        <v>6.5511100000000004</v>
      </c>
      <c r="C1819" s="14">
        <v>0</v>
      </c>
      <c r="D1819" s="21">
        <f>VLOOKUP(C1819,Eredmények!$G$3:$H$22,2)</f>
        <v>0</v>
      </c>
    </row>
    <row r="1820" spans="1:4" x14ac:dyDescent="0.3">
      <c r="A1820" s="16" t="s">
        <v>4</v>
      </c>
      <c r="B1820" s="14">
        <v>5.4850300000000001</v>
      </c>
      <c r="C1820" s="14">
        <v>0</v>
      </c>
      <c r="D1820" s="21">
        <f>VLOOKUP(C1820,Eredmények!$G$3:$H$22,2)</f>
        <v>0</v>
      </c>
    </row>
    <row r="1821" spans="1:4" x14ac:dyDescent="0.3">
      <c r="A1821" s="16" t="s">
        <v>4</v>
      </c>
      <c r="B1821" s="14">
        <v>6.1523399999999997</v>
      </c>
      <c r="C1821" s="14">
        <v>0</v>
      </c>
      <c r="D1821" s="21">
        <f>VLOOKUP(C1821,Eredmények!$G$3:$H$22,2)</f>
        <v>0</v>
      </c>
    </row>
    <row r="1822" spans="1:4" x14ac:dyDescent="0.3">
      <c r="A1822" s="16" t="s">
        <v>4</v>
      </c>
      <c r="B1822" s="14">
        <v>4.8746700000000001</v>
      </c>
      <c r="C1822" s="14">
        <v>0</v>
      </c>
      <c r="D1822" s="21">
        <f>VLOOKUP(C1822,Eredmények!$G$3:$H$22,2)</f>
        <v>0</v>
      </c>
    </row>
    <row r="1823" spans="1:4" x14ac:dyDescent="0.3">
      <c r="A1823" s="16" t="s">
        <v>4</v>
      </c>
      <c r="B1823" s="14">
        <v>4.8502599999999996</v>
      </c>
      <c r="C1823" s="14">
        <v>0</v>
      </c>
      <c r="D1823" s="21">
        <f>VLOOKUP(C1823,Eredmények!$G$3:$H$22,2)</f>
        <v>0</v>
      </c>
    </row>
    <row r="1824" spans="1:4" x14ac:dyDescent="0.3">
      <c r="A1824" s="16" t="s">
        <v>4</v>
      </c>
      <c r="B1824" s="14">
        <v>4.5817100000000002</v>
      </c>
      <c r="C1824" s="14">
        <v>0</v>
      </c>
      <c r="D1824" s="21">
        <f>VLOOKUP(C1824,Eredmények!$G$3:$H$22,2)</f>
        <v>0</v>
      </c>
    </row>
    <row r="1825" spans="1:4" x14ac:dyDescent="0.3">
      <c r="A1825" s="16" t="s">
        <v>4</v>
      </c>
      <c r="B1825" s="14">
        <v>3.9794900000000002</v>
      </c>
      <c r="C1825" s="14">
        <v>0</v>
      </c>
      <c r="D1825" s="21">
        <f>VLOOKUP(C1825,Eredmények!$G$3:$H$22,2)</f>
        <v>0</v>
      </c>
    </row>
    <row r="1826" spans="1:4" x14ac:dyDescent="0.3">
      <c r="A1826" s="16" t="s">
        <v>4</v>
      </c>
      <c r="B1826" s="14">
        <v>3.4993500000000002</v>
      </c>
      <c r="C1826" s="14">
        <v>0</v>
      </c>
      <c r="D1826" s="21">
        <f>VLOOKUP(C1826,Eredmények!$G$3:$H$22,2)</f>
        <v>0</v>
      </c>
    </row>
    <row r="1827" spans="1:4" x14ac:dyDescent="0.3">
      <c r="A1827" s="16" t="s">
        <v>4</v>
      </c>
      <c r="B1827" s="14">
        <v>3.6621100000000002</v>
      </c>
      <c r="C1827" s="14">
        <v>0</v>
      </c>
      <c r="D1827" s="21">
        <f>VLOOKUP(C1827,Eredmények!$G$3:$H$22,2)</f>
        <v>0</v>
      </c>
    </row>
    <row r="1828" spans="1:4" x14ac:dyDescent="0.3">
      <c r="A1828" s="16" t="s">
        <v>4</v>
      </c>
      <c r="B1828" s="14">
        <v>2.9540999999999999</v>
      </c>
      <c r="C1828" s="14">
        <v>0</v>
      </c>
      <c r="D1828" s="21">
        <f>VLOOKUP(C1828,Eredmények!$G$3:$H$22,2)</f>
        <v>0</v>
      </c>
    </row>
    <row r="1829" spans="1:4" x14ac:dyDescent="0.3">
      <c r="A1829" s="16" t="s">
        <v>4</v>
      </c>
      <c r="B1829" s="14">
        <v>2.9296899999999999</v>
      </c>
      <c r="C1829" s="14">
        <v>0</v>
      </c>
      <c r="D1829" s="21">
        <f>VLOOKUP(C1829,Eredmények!$G$3:$H$22,2)</f>
        <v>0</v>
      </c>
    </row>
    <row r="1830" spans="1:4" x14ac:dyDescent="0.3">
      <c r="A1830" s="16" t="s">
        <v>4</v>
      </c>
      <c r="B1830" s="14">
        <v>1.7496700000000001</v>
      </c>
      <c r="C1830" s="14">
        <v>0</v>
      </c>
      <c r="D1830" s="21">
        <f>VLOOKUP(C1830,Eredmények!$G$3:$H$22,2)</f>
        <v>0</v>
      </c>
    </row>
    <row r="1831" spans="1:4" x14ac:dyDescent="0.3">
      <c r="A1831" s="16" t="s">
        <v>4</v>
      </c>
      <c r="B1831" s="14">
        <v>1.33464</v>
      </c>
      <c r="C1831" s="14">
        <v>0</v>
      </c>
      <c r="D1831" s="21">
        <f>VLOOKUP(C1831,Eredmények!$G$3:$H$22,2)</f>
        <v>0</v>
      </c>
    </row>
    <row r="1832" spans="1:4" x14ac:dyDescent="0.3">
      <c r="A1832" s="16" t="s">
        <v>4</v>
      </c>
      <c r="B1832" s="14">
        <v>0.93587200000000004</v>
      </c>
      <c r="C1832" s="14">
        <v>0</v>
      </c>
      <c r="D1832" s="21">
        <f>VLOOKUP(C1832,Eredmények!$G$3:$H$22,2)</f>
        <v>0</v>
      </c>
    </row>
    <row r="1833" spans="1:4" x14ac:dyDescent="0.3">
      <c r="A1833" s="16" t="s">
        <v>4</v>
      </c>
      <c r="B1833" s="14">
        <v>1.2125699999999999</v>
      </c>
      <c r="C1833" s="14">
        <v>0</v>
      </c>
      <c r="D1833" s="21">
        <f>VLOOKUP(C1833,Eredmények!$G$3:$H$22,2)</f>
        <v>0</v>
      </c>
    </row>
    <row r="1834" spans="1:4" x14ac:dyDescent="0.3">
      <c r="A1834" s="16" t="s">
        <v>4</v>
      </c>
      <c r="B1834" s="14">
        <v>0.81380200000000003</v>
      </c>
      <c r="C1834" s="14">
        <v>0</v>
      </c>
      <c r="D1834" s="21">
        <f>VLOOKUP(C1834,Eredmények!$G$3:$H$22,2)</f>
        <v>0</v>
      </c>
    </row>
    <row r="1835" spans="1:4" x14ac:dyDescent="0.3">
      <c r="A1835" s="16" t="s">
        <v>4</v>
      </c>
      <c r="B1835" s="14">
        <v>2.4414100000000001E-2</v>
      </c>
      <c r="C1835" s="14">
        <v>0</v>
      </c>
      <c r="D1835" s="21">
        <f>VLOOKUP(C1835,Eredmények!$G$3:$H$22,2)</f>
        <v>0</v>
      </c>
    </row>
    <row r="1836" spans="1:4" x14ac:dyDescent="0.3">
      <c r="A1836" s="16" t="s">
        <v>4</v>
      </c>
      <c r="B1836" s="14">
        <v>8.1380199999999993E-3</v>
      </c>
      <c r="C1836" s="14">
        <v>0</v>
      </c>
      <c r="D1836" s="21">
        <f>VLOOKUP(C1836,Eredmények!$G$3:$H$22,2)</f>
        <v>0</v>
      </c>
    </row>
    <row r="1837" spans="1:4" x14ac:dyDescent="0.3">
      <c r="A1837" s="16" t="s">
        <v>3</v>
      </c>
      <c r="B1837" s="14">
        <v>0</v>
      </c>
      <c r="C1837" s="14">
        <v>0</v>
      </c>
      <c r="D1837" s="21">
        <f>VLOOKUP(C1837,Eredmények!$G$3:$H$22,2)</f>
        <v>0</v>
      </c>
    </row>
    <row r="1838" spans="1:4" x14ac:dyDescent="0.3">
      <c r="A1838" s="16" t="s">
        <v>3</v>
      </c>
      <c r="B1838" s="14">
        <v>0</v>
      </c>
      <c r="C1838" s="14">
        <v>0</v>
      </c>
      <c r="D1838" s="21">
        <f>VLOOKUP(C1838,Eredmények!$G$3:$H$22,2)</f>
        <v>0</v>
      </c>
    </row>
    <row r="1839" spans="1:4" x14ac:dyDescent="0.3">
      <c r="A1839" s="16" t="s">
        <v>3</v>
      </c>
      <c r="B1839" s="14">
        <v>0</v>
      </c>
      <c r="C1839" s="14">
        <v>0</v>
      </c>
      <c r="D1839" s="21">
        <f>VLOOKUP(C1839,Eredmények!$G$3:$H$22,2)</f>
        <v>0</v>
      </c>
    </row>
    <row r="1840" spans="1:4" x14ac:dyDescent="0.3">
      <c r="A1840" s="16" t="s">
        <v>3</v>
      </c>
      <c r="B1840" s="14">
        <v>0</v>
      </c>
      <c r="C1840" s="14">
        <v>0</v>
      </c>
      <c r="D1840" s="21">
        <f>VLOOKUP(C1840,Eredmények!$G$3:$H$22,2)</f>
        <v>0</v>
      </c>
    </row>
    <row r="1841" spans="1:4" x14ac:dyDescent="0.3">
      <c r="A1841" s="16" t="s">
        <v>3</v>
      </c>
      <c r="B1841" s="14">
        <v>0</v>
      </c>
      <c r="C1841" s="14">
        <v>0</v>
      </c>
      <c r="D1841" s="21">
        <f>VLOOKUP(C1841,Eredmények!$G$3:$H$22,2)</f>
        <v>0</v>
      </c>
    </row>
    <row r="1842" spans="1:4" x14ac:dyDescent="0.3">
      <c r="A1842" s="16" t="s">
        <v>3</v>
      </c>
      <c r="B1842" s="14">
        <v>0</v>
      </c>
      <c r="C1842" s="14">
        <v>0</v>
      </c>
      <c r="D1842" s="21">
        <f>VLOOKUP(C1842,Eredmények!$G$3:$H$22,2)</f>
        <v>0</v>
      </c>
    </row>
    <row r="1843" spans="1:4" x14ac:dyDescent="0.3">
      <c r="A1843" s="16" t="s">
        <v>3</v>
      </c>
      <c r="B1843" s="14">
        <v>0</v>
      </c>
      <c r="C1843" s="14">
        <v>0</v>
      </c>
      <c r="D1843" s="21">
        <f>VLOOKUP(C1843,Eredmények!$G$3:$H$22,2)</f>
        <v>0</v>
      </c>
    </row>
    <row r="1844" spans="1:4" x14ac:dyDescent="0.3">
      <c r="A1844" s="16" t="s">
        <v>3</v>
      </c>
      <c r="B1844" s="14">
        <v>0</v>
      </c>
      <c r="C1844" s="14">
        <v>0</v>
      </c>
      <c r="D1844" s="21">
        <f>VLOOKUP(C1844,Eredmények!$G$3:$H$22,2)</f>
        <v>0</v>
      </c>
    </row>
    <row r="1845" spans="1:4" x14ac:dyDescent="0.3">
      <c r="A1845" s="16" t="s">
        <v>3</v>
      </c>
      <c r="B1845" s="14">
        <v>0</v>
      </c>
      <c r="C1845" s="14">
        <v>0</v>
      </c>
      <c r="D1845" s="21">
        <f>VLOOKUP(C1845,Eredmények!$G$3:$H$22,2)</f>
        <v>0</v>
      </c>
    </row>
    <row r="1846" spans="1:4" x14ac:dyDescent="0.3">
      <c r="A1846" s="16" t="s">
        <v>3</v>
      </c>
      <c r="B1846" s="14">
        <v>0</v>
      </c>
      <c r="C1846" s="14">
        <v>0</v>
      </c>
      <c r="D1846" s="21">
        <f>VLOOKUP(C1846,Eredmények!$G$3:$H$22,2)</f>
        <v>0</v>
      </c>
    </row>
    <row r="1847" spans="1:4" x14ac:dyDescent="0.3">
      <c r="A1847" s="16" t="s">
        <v>3</v>
      </c>
      <c r="B1847" s="14">
        <v>0</v>
      </c>
      <c r="C1847" s="14">
        <v>0</v>
      </c>
      <c r="D1847" s="21">
        <f>VLOOKUP(C1847,Eredmények!$G$3:$H$22,2)</f>
        <v>0</v>
      </c>
    </row>
    <row r="1848" spans="1:4" x14ac:dyDescent="0.3">
      <c r="A1848" s="16" t="s">
        <v>3</v>
      </c>
      <c r="B1848" s="14">
        <v>0</v>
      </c>
      <c r="C1848" s="14">
        <v>0</v>
      </c>
      <c r="D1848" s="21">
        <f>VLOOKUP(C1848,Eredmények!$G$3:$H$22,2)</f>
        <v>0</v>
      </c>
    </row>
    <row r="1849" spans="1:4" x14ac:dyDescent="0.3">
      <c r="A1849" s="16" t="s">
        <v>3</v>
      </c>
      <c r="B1849" s="14">
        <v>0</v>
      </c>
      <c r="C1849" s="14">
        <v>0</v>
      </c>
      <c r="D1849" s="21">
        <f>VLOOKUP(C1849,Eredmények!$G$3:$H$22,2)</f>
        <v>0</v>
      </c>
    </row>
    <row r="1850" spans="1:4" x14ac:dyDescent="0.3">
      <c r="A1850" s="16" t="s">
        <v>3</v>
      </c>
      <c r="B1850" s="14">
        <v>0</v>
      </c>
      <c r="C1850" s="14">
        <v>0</v>
      </c>
      <c r="D1850" s="21">
        <f>VLOOKUP(C1850,Eredmények!$G$3:$H$22,2)</f>
        <v>0</v>
      </c>
    </row>
    <row r="1851" spans="1:4" x14ac:dyDescent="0.3">
      <c r="A1851" s="16" t="s">
        <v>3</v>
      </c>
      <c r="B1851" s="14">
        <v>0</v>
      </c>
      <c r="C1851" s="14">
        <v>0</v>
      </c>
      <c r="D1851" s="21">
        <f>VLOOKUP(C1851,Eredmények!$G$3:$H$22,2)</f>
        <v>0</v>
      </c>
    </row>
    <row r="1852" spans="1:4" x14ac:dyDescent="0.3">
      <c r="A1852" s="16" t="s">
        <v>3</v>
      </c>
      <c r="B1852" s="14">
        <v>0</v>
      </c>
      <c r="C1852" s="14">
        <v>0</v>
      </c>
      <c r="D1852" s="21">
        <f>VLOOKUP(C1852,Eredmények!$G$3:$H$22,2)</f>
        <v>0</v>
      </c>
    </row>
    <row r="1853" spans="1:4" x14ac:dyDescent="0.3">
      <c r="A1853" s="16" t="s">
        <v>3</v>
      </c>
      <c r="B1853" s="14">
        <v>0</v>
      </c>
      <c r="C1853" s="14">
        <v>0</v>
      </c>
      <c r="D1853" s="21">
        <f>VLOOKUP(C1853,Eredmények!$G$3:$H$22,2)</f>
        <v>0</v>
      </c>
    </row>
    <row r="1854" spans="1:4" x14ac:dyDescent="0.3">
      <c r="A1854" s="16" t="s">
        <v>3</v>
      </c>
      <c r="B1854" s="14">
        <v>0</v>
      </c>
      <c r="C1854" s="14">
        <v>0</v>
      </c>
      <c r="D1854" s="21">
        <f>VLOOKUP(C1854,Eredmények!$G$3:$H$22,2)</f>
        <v>0</v>
      </c>
    </row>
    <row r="1855" spans="1:4" x14ac:dyDescent="0.3">
      <c r="A1855" s="16" t="s">
        <v>3</v>
      </c>
      <c r="B1855" s="14">
        <v>0</v>
      </c>
      <c r="C1855" s="14">
        <v>0</v>
      </c>
      <c r="D1855" s="21">
        <f>VLOOKUP(C1855,Eredmények!$G$3:$H$22,2)</f>
        <v>0</v>
      </c>
    </row>
    <row r="1856" spans="1:4" x14ac:dyDescent="0.3">
      <c r="A1856" s="16" t="s">
        <v>3</v>
      </c>
      <c r="B1856" s="14">
        <v>0</v>
      </c>
      <c r="C1856" s="14">
        <v>0</v>
      </c>
      <c r="D1856" s="21">
        <f>VLOOKUP(C1856,Eredmények!$G$3:$H$22,2)</f>
        <v>0</v>
      </c>
    </row>
    <row r="1857" spans="1:4" x14ac:dyDescent="0.3">
      <c r="A1857" s="16" t="s">
        <v>3</v>
      </c>
      <c r="B1857" s="14">
        <v>0</v>
      </c>
      <c r="C1857" s="14">
        <v>0</v>
      </c>
      <c r="D1857" s="21">
        <f>VLOOKUP(C1857,Eredmények!$G$3:$H$22,2)</f>
        <v>0</v>
      </c>
    </row>
    <row r="1858" spans="1:4" x14ac:dyDescent="0.3">
      <c r="A1858" s="16" t="s">
        <v>3</v>
      </c>
      <c r="B1858" s="14">
        <v>0</v>
      </c>
      <c r="C1858" s="14">
        <v>0</v>
      </c>
      <c r="D1858" s="21">
        <f>VLOOKUP(C1858,Eredmények!$G$3:$H$22,2)</f>
        <v>0</v>
      </c>
    </row>
    <row r="1859" spans="1:4" x14ac:dyDescent="0.3">
      <c r="A1859" s="16" t="s">
        <v>3</v>
      </c>
      <c r="B1859" s="14">
        <v>0</v>
      </c>
      <c r="C1859" s="14">
        <v>0</v>
      </c>
      <c r="D1859" s="21">
        <f>VLOOKUP(C1859,Eredmények!$G$3:$H$22,2)</f>
        <v>0</v>
      </c>
    </row>
    <row r="1860" spans="1:4" x14ac:dyDescent="0.3">
      <c r="A1860" s="16" t="s">
        <v>3</v>
      </c>
      <c r="B1860" s="14">
        <v>0</v>
      </c>
      <c r="C1860" s="14">
        <v>0</v>
      </c>
      <c r="D1860" s="21">
        <f>VLOOKUP(C1860,Eredmények!$G$3:$H$22,2)</f>
        <v>0</v>
      </c>
    </row>
    <row r="1861" spans="1:4" x14ac:dyDescent="0.3">
      <c r="A1861" s="16" t="s">
        <v>3</v>
      </c>
      <c r="B1861" s="14">
        <v>0</v>
      </c>
      <c r="C1861" s="14">
        <v>0</v>
      </c>
      <c r="D1861" s="21">
        <f>VLOOKUP(C1861,Eredmények!$G$3:$H$22,2)</f>
        <v>0</v>
      </c>
    </row>
    <row r="1862" spans="1:4" x14ac:dyDescent="0.3">
      <c r="A1862" s="16" t="s">
        <v>3</v>
      </c>
      <c r="B1862" s="14">
        <v>0</v>
      </c>
      <c r="C1862" s="14">
        <v>0</v>
      </c>
      <c r="D1862" s="21">
        <f>VLOOKUP(C1862,Eredmények!$G$3:$H$22,2)</f>
        <v>0</v>
      </c>
    </row>
    <row r="1863" spans="1:4" x14ac:dyDescent="0.3">
      <c r="A1863" s="16" t="s">
        <v>3</v>
      </c>
      <c r="B1863" s="14">
        <v>0</v>
      </c>
      <c r="C1863" s="14">
        <v>0</v>
      </c>
      <c r="D1863" s="21">
        <f>VLOOKUP(C1863,Eredmények!$G$3:$H$22,2)</f>
        <v>0</v>
      </c>
    </row>
    <row r="1864" spans="1:4" x14ac:dyDescent="0.3">
      <c r="A1864" s="16" t="s">
        <v>3</v>
      </c>
      <c r="B1864" s="14">
        <v>0</v>
      </c>
      <c r="C1864" s="14">
        <v>0</v>
      </c>
      <c r="D1864" s="21">
        <f>VLOOKUP(C1864,Eredmények!$G$3:$H$22,2)</f>
        <v>0</v>
      </c>
    </row>
    <row r="1865" spans="1:4" x14ac:dyDescent="0.3">
      <c r="A1865" s="16" t="s">
        <v>3</v>
      </c>
      <c r="B1865" s="14">
        <v>0</v>
      </c>
      <c r="C1865" s="14">
        <v>0</v>
      </c>
      <c r="D1865" s="21">
        <f>VLOOKUP(C1865,Eredmények!$G$3:$H$22,2)</f>
        <v>0</v>
      </c>
    </row>
    <row r="1866" spans="1:4" x14ac:dyDescent="0.3">
      <c r="A1866" s="16" t="s">
        <v>3</v>
      </c>
      <c r="B1866" s="14">
        <v>0</v>
      </c>
      <c r="C1866" s="14">
        <v>0</v>
      </c>
      <c r="D1866" s="21">
        <f>VLOOKUP(C1866,Eredmények!$G$3:$H$22,2)</f>
        <v>0</v>
      </c>
    </row>
    <row r="1867" spans="1:4" x14ac:dyDescent="0.3">
      <c r="A1867" s="16" t="s">
        <v>3</v>
      </c>
      <c r="B1867" s="14">
        <v>0</v>
      </c>
      <c r="C1867" s="14">
        <v>0</v>
      </c>
      <c r="D1867" s="21">
        <f>VLOOKUP(C1867,Eredmények!$G$3:$H$22,2)</f>
        <v>0</v>
      </c>
    </row>
    <row r="1868" spans="1:4" x14ac:dyDescent="0.3">
      <c r="A1868" s="16" t="s">
        <v>3</v>
      </c>
      <c r="B1868" s="14">
        <v>0</v>
      </c>
      <c r="C1868" s="14">
        <v>0</v>
      </c>
      <c r="D1868" s="21">
        <f>VLOOKUP(C1868,Eredmények!$G$3:$H$22,2)</f>
        <v>0</v>
      </c>
    </row>
    <row r="1869" spans="1:4" x14ac:dyDescent="0.3">
      <c r="A1869" s="16" t="s">
        <v>3</v>
      </c>
      <c r="B1869" s="14">
        <v>0</v>
      </c>
      <c r="C1869" s="14">
        <v>0</v>
      </c>
      <c r="D1869" s="21">
        <f>VLOOKUP(C1869,Eredmények!$G$3:$H$22,2)</f>
        <v>0</v>
      </c>
    </row>
    <row r="1870" spans="1:4" x14ac:dyDescent="0.3">
      <c r="A1870" s="16" t="s">
        <v>3</v>
      </c>
      <c r="B1870" s="14">
        <v>0</v>
      </c>
      <c r="C1870" s="14">
        <v>0</v>
      </c>
      <c r="D1870" s="21">
        <f>VLOOKUP(C1870,Eredmények!$G$3:$H$22,2)</f>
        <v>0</v>
      </c>
    </row>
    <row r="1871" spans="1:4" x14ac:dyDescent="0.3">
      <c r="A1871" s="16" t="s">
        <v>3</v>
      </c>
      <c r="B1871" s="14">
        <v>0</v>
      </c>
      <c r="C1871" s="14">
        <v>0</v>
      </c>
      <c r="D1871" s="21">
        <f>VLOOKUP(C1871,Eredmények!$G$3:$H$22,2)</f>
        <v>0</v>
      </c>
    </row>
    <row r="1872" spans="1:4" x14ac:dyDescent="0.3">
      <c r="A1872" s="16" t="s">
        <v>3</v>
      </c>
      <c r="B1872" s="14">
        <v>0</v>
      </c>
      <c r="C1872" s="14">
        <v>0</v>
      </c>
      <c r="D1872" s="21">
        <f>VLOOKUP(C1872,Eredmények!$G$3:$H$22,2)</f>
        <v>0</v>
      </c>
    </row>
    <row r="1873" spans="1:4" x14ac:dyDescent="0.3">
      <c r="A1873" s="16" t="s">
        <v>3</v>
      </c>
      <c r="B1873" s="14">
        <v>0</v>
      </c>
      <c r="C1873" s="14">
        <v>0</v>
      </c>
      <c r="D1873" s="21">
        <f>VLOOKUP(C1873,Eredmények!$G$3:$H$22,2)</f>
        <v>0</v>
      </c>
    </row>
    <row r="1874" spans="1:4" x14ac:dyDescent="0.3">
      <c r="A1874" s="16" t="s">
        <v>3</v>
      </c>
      <c r="B1874" s="14">
        <v>0</v>
      </c>
      <c r="C1874" s="14">
        <v>0</v>
      </c>
      <c r="D1874" s="21">
        <f>VLOOKUP(C1874,Eredmények!$G$3:$H$22,2)</f>
        <v>0</v>
      </c>
    </row>
    <row r="1875" spans="1:4" x14ac:dyDescent="0.3">
      <c r="A1875" s="16" t="s">
        <v>3</v>
      </c>
      <c r="B1875" s="14">
        <v>0</v>
      </c>
      <c r="C1875" s="14">
        <v>0</v>
      </c>
      <c r="D1875" s="21">
        <f>VLOOKUP(C1875,Eredmények!$G$3:$H$22,2)</f>
        <v>0</v>
      </c>
    </row>
    <row r="1876" spans="1:4" x14ac:dyDescent="0.3">
      <c r="A1876" s="16" t="s">
        <v>3</v>
      </c>
      <c r="B1876" s="14">
        <v>0</v>
      </c>
      <c r="C1876" s="14">
        <v>0</v>
      </c>
      <c r="D1876" s="21">
        <f>VLOOKUP(C1876,Eredmények!$G$3:$H$22,2)</f>
        <v>0</v>
      </c>
    </row>
    <row r="1877" spans="1:4" x14ac:dyDescent="0.3">
      <c r="A1877" s="16" t="s">
        <v>3</v>
      </c>
      <c r="B1877" s="14">
        <v>0</v>
      </c>
      <c r="C1877" s="14">
        <v>0</v>
      </c>
      <c r="D1877" s="21">
        <f>VLOOKUP(C1877,Eredmények!$G$3:$H$22,2)</f>
        <v>0</v>
      </c>
    </row>
    <row r="1878" spans="1:4" x14ac:dyDescent="0.3">
      <c r="A1878" s="16" t="s">
        <v>3</v>
      </c>
      <c r="B1878" s="14">
        <v>0</v>
      </c>
      <c r="C1878" s="14">
        <v>0</v>
      </c>
      <c r="D1878" s="21">
        <f>VLOOKUP(C1878,Eredmények!$G$3:$H$22,2)</f>
        <v>0</v>
      </c>
    </row>
    <row r="1879" spans="1:4" x14ac:dyDescent="0.3">
      <c r="A1879" s="16" t="s">
        <v>3</v>
      </c>
      <c r="B1879" s="14">
        <v>0</v>
      </c>
      <c r="C1879" s="14">
        <v>0</v>
      </c>
      <c r="D1879" s="21">
        <f>VLOOKUP(C1879,Eredmények!$G$3:$H$22,2)</f>
        <v>0</v>
      </c>
    </row>
    <row r="1880" spans="1:4" x14ac:dyDescent="0.3">
      <c r="A1880" s="16" t="s">
        <v>3</v>
      </c>
      <c r="B1880" s="14">
        <v>0</v>
      </c>
      <c r="C1880" s="14">
        <v>0</v>
      </c>
      <c r="D1880" s="21">
        <f>VLOOKUP(C1880,Eredmények!$G$3:$H$22,2)</f>
        <v>0</v>
      </c>
    </row>
    <row r="1881" spans="1:4" x14ac:dyDescent="0.3">
      <c r="A1881" s="16" t="s">
        <v>3</v>
      </c>
      <c r="B1881" s="14">
        <v>0</v>
      </c>
      <c r="C1881" s="14">
        <v>0</v>
      </c>
      <c r="D1881" s="21">
        <f>VLOOKUP(C1881,Eredmények!$G$3:$H$22,2)</f>
        <v>0</v>
      </c>
    </row>
    <row r="1882" spans="1:4" x14ac:dyDescent="0.3">
      <c r="A1882" s="16" t="s">
        <v>3</v>
      </c>
      <c r="B1882" s="14">
        <v>0</v>
      </c>
      <c r="C1882" s="14">
        <v>0</v>
      </c>
      <c r="D1882" s="21">
        <f>VLOOKUP(C1882,Eredmények!$G$3:$H$22,2)</f>
        <v>0</v>
      </c>
    </row>
    <row r="1883" spans="1:4" x14ac:dyDescent="0.3">
      <c r="A1883" s="16" t="s">
        <v>3</v>
      </c>
      <c r="B1883" s="14">
        <v>0</v>
      </c>
      <c r="C1883" s="14">
        <v>0</v>
      </c>
      <c r="D1883" s="21">
        <f>VLOOKUP(C1883,Eredmények!$G$3:$H$22,2)</f>
        <v>0</v>
      </c>
    </row>
    <row r="1884" spans="1:4" x14ac:dyDescent="0.3">
      <c r="A1884" s="16" t="s">
        <v>3</v>
      </c>
      <c r="B1884" s="14">
        <v>0</v>
      </c>
      <c r="C1884" s="14">
        <v>0</v>
      </c>
      <c r="D1884" s="21">
        <f>VLOOKUP(C1884,Eredmények!$G$3:$H$22,2)</f>
        <v>0</v>
      </c>
    </row>
    <row r="1885" spans="1:4" x14ac:dyDescent="0.3">
      <c r="A1885" s="16" t="s">
        <v>3</v>
      </c>
      <c r="B1885" s="14">
        <v>0</v>
      </c>
      <c r="C1885" s="14">
        <v>0</v>
      </c>
      <c r="D1885" s="21">
        <f>VLOOKUP(C1885,Eredmények!$G$3:$H$22,2)</f>
        <v>0</v>
      </c>
    </row>
    <row r="1886" spans="1:4" x14ac:dyDescent="0.3">
      <c r="A1886" s="16" t="s">
        <v>3</v>
      </c>
      <c r="B1886" s="14">
        <v>0</v>
      </c>
      <c r="C1886" s="14">
        <v>0</v>
      </c>
      <c r="D1886" s="21">
        <f>VLOOKUP(C1886,Eredmények!$G$3:$H$22,2)</f>
        <v>0</v>
      </c>
    </row>
    <row r="1887" spans="1:4" x14ac:dyDescent="0.3">
      <c r="A1887" s="16" t="s">
        <v>3</v>
      </c>
      <c r="B1887" s="14">
        <v>0</v>
      </c>
      <c r="C1887" s="14">
        <v>0</v>
      </c>
      <c r="D1887" s="21">
        <f>VLOOKUP(C1887,Eredmények!$G$3:$H$22,2)</f>
        <v>0</v>
      </c>
    </row>
    <row r="1888" spans="1:4" x14ac:dyDescent="0.3">
      <c r="A1888" s="16" t="s">
        <v>3</v>
      </c>
      <c r="B1888" s="14">
        <v>0</v>
      </c>
      <c r="C1888" s="14">
        <v>0</v>
      </c>
      <c r="D1888" s="21">
        <f>VLOOKUP(C1888,Eredmények!$G$3:$H$22,2)</f>
        <v>0</v>
      </c>
    </row>
    <row r="1889" spans="1:4" x14ac:dyDescent="0.3">
      <c r="A1889" s="16" t="s">
        <v>3</v>
      </c>
      <c r="B1889" s="14">
        <v>0</v>
      </c>
      <c r="C1889" s="14">
        <v>0</v>
      </c>
      <c r="D1889" s="21">
        <f>VLOOKUP(C1889,Eredmények!$G$3:$H$22,2)</f>
        <v>0</v>
      </c>
    </row>
    <row r="1890" spans="1:4" x14ac:dyDescent="0.3">
      <c r="A1890" s="16" t="s">
        <v>3</v>
      </c>
      <c r="B1890" s="14">
        <v>0</v>
      </c>
      <c r="C1890" s="14">
        <v>0</v>
      </c>
      <c r="D1890" s="21">
        <f>VLOOKUP(C1890,Eredmények!$G$3:$H$22,2)</f>
        <v>0</v>
      </c>
    </row>
    <row r="1891" spans="1:4" x14ac:dyDescent="0.3">
      <c r="A1891" s="16" t="s">
        <v>3</v>
      </c>
      <c r="B1891" s="14">
        <v>0</v>
      </c>
      <c r="C1891" s="14">
        <v>0</v>
      </c>
      <c r="D1891" s="21">
        <f>VLOOKUP(C1891,Eredmények!$G$3:$H$22,2)</f>
        <v>0</v>
      </c>
    </row>
    <row r="1892" spans="1:4" x14ac:dyDescent="0.3">
      <c r="A1892" s="16" t="s">
        <v>3</v>
      </c>
      <c r="B1892" s="14">
        <v>0</v>
      </c>
      <c r="C1892" s="14">
        <v>0</v>
      </c>
      <c r="D1892" s="21">
        <f>VLOOKUP(C1892,Eredmények!$G$3:$H$22,2)</f>
        <v>0</v>
      </c>
    </row>
    <row r="1893" spans="1:4" x14ac:dyDescent="0.3">
      <c r="A1893" s="16" t="s">
        <v>3</v>
      </c>
      <c r="B1893" s="14">
        <v>0</v>
      </c>
      <c r="C1893" s="14">
        <v>0</v>
      </c>
      <c r="D1893" s="21">
        <f>VLOOKUP(C1893,Eredmények!$G$3:$H$22,2)</f>
        <v>0</v>
      </c>
    </row>
    <row r="1894" spans="1:4" x14ac:dyDescent="0.3">
      <c r="A1894" s="16" t="s">
        <v>3</v>
      </c>
      <c r="B1894" s="14">
        <v>0</v>
      </c>
      <c r="C1894" s="14">
        <v>0</v>
      </c>
      <c r="D1894" s="21">
        <f>VLOOKUP(C1894,Eredmények!$G$3:$H$22,2)</f>
        <v>0</v>
      </c>
    </row>
    <row r="1895" spans="1:4" x14ac:dyDescent="0.3">
      <c r="A1895" s="16" t="s">
        <v>3</v>
      </c>
      <c r="B1895" s="14">
        <v>0</v>
      </c>
      <c r="C1895" s="14">
        <v>0</v>
      </c>
      <c r="D1895" s="21">
        <f>VLOOKUP(C1895,Eredmények!$G$3:$H$22,2)</f>
        <v>0</v>
      </c>
    </row>
    <row r="1896" spans="1:4" x14ac:dyDescent="0.3">
      <c r="A1896" s="16" t="s">
        <v>3</v>
      </c>
      <c r="B1896" s="14">
        <v>0</v>
      </c>
      <c r="C1896" s="14">
        <v>0</v>
      </c>
      <c r="D1896" s="21">
        <f>VLOOKUP(C1896,Eredmények!$G$3:$H$22,2)</f>
        <v>0</v>
      </c>
    </row>
    <row r="1897" spans="1:4" x14ac:dyDescent="0.3">
      <c r="A1897" s="16" t="s">
        <v>3</v>
      </c>
      <c r="B1897" s="14">
        <v>0</v>
      </c>
      <c r="C1897" s="14">
        <v>0</v>
      </c>
      <c r="D1897" s="21">
        <f>VLOOKUP(C1897,Eredmények!$G$3:$H$22,2)</f>
        <v>0</v>
      </c>
    </row>
    <row r="1898" spans="1:4" x14ac:dyDescent="0.3">
      <c r="A1898" s="16" t="s">
        <v>3</v>
      </c>
      <c r="B1898" s="14">
        <v>0</v>
      </c>
      <c r="C1898" s="14">
        <v>0</v>
      </c>
      <c r="D1898" s="21">
        <f>VLOOKUP(C1898,Eredmények!$G$3:$H$22,2)</f>
        <v>0</v>
      </c>
    </row>
    <row r="1899" spans="1:4" x14ac:dyDescent="0.3">
      <c r="A1899" s="16" t="s">
        <v>3</v>
      </c>
      <c r="B1899" s="14">
        <v>0</v>
      </c>
      <c r="C1899" s="14">
        <v>0</v>
      </c>
      <c r="D1899" s="21">
        <f>VLOOKUP(C1899,Eredmények!$G$3:$H$22,2)</f>
        <v>0</v>
      </c>
    </row>
    <row r="1900" spans="1:4" x14ac:dyDescent="0.3">
      <c r="A1900" s="16" t="s">
        <v>3</v>
      </c>
      <c r="B1900" s="14">
        <v>0</v>
      </c>
      <c r="C1900" s="14">
        <v>0</v>
      </c>
      <c r="D1900" s="21">
        <f>VLOOKUP(C1900,Eredmények!$G$3:$H$22,2)</f>
        <v>0</v>
      </c>
    </row>
    <row r="1901" spans="1:4" x14ac:dyDescent="0.3">
      <c r="A1901" s="16" t="s">
        <v>3</v>
      </c>
      <c r="B1901" s="14">
        <v>0</v>
      </c>
      <c r="C1901" s="14">
        <v>0</v>
      </c>
      <c r="D1901" s="21">
        <f>VLOOKUP(C1901,Eredmények!$G$3:$H$22,2)</f>
        <v>0</v>
      </c>
    </row>
    <row r="1902" spans="1:4" x14ac:dyDescent="0.3">
      <c r="A1902" s="16" t="s">
        <v>3</v>
      </c>
      <c r="B1902" s="14">
        <v>0</v>
      </c>
      <c r="C1902" s="14">
        <v>0</v>
      </c>
      <c r="D1902" s="21">
        <f>VLOOKUP(C1902,Eredmények!$G$3:$H$22,2)</f>
        <v>0</v>
      </c>
    </row>
    <row r="1903" spans="1:4" x14ac:dyDescent="0.3">
      <c r="A1903" s="16" t="s">
        <v>3</v>
      </c>
      <c r="B1903" s="14">
        <v>0</v>
      </c>
      <c r="C1903" s="14">
        <v>0</v>
      </c>
      <c r="D1903" s="21">
        <f>VLOOKUP(C1903,Eredmények!$G$3:$H$22,2)</f>
        <v>0</v>
      </c>
    </row>
    <row r="1904" spans="1:4" x14ac:dyDescent="0.3">
      <c r="A1904" s="16" t="s">
        <v>3</v>
      </c>
      <c r="B1904" s="14">
        <v>0</v>
      </c>
      <c r="C1904" s="14">
        <v>0</v>
      </c>
      <c r="D1904" s="21">
        <f>VLOOKUP(C1904,Eredmények!$G$3:$H$22,2)</f>
        <v>0</v>
      </c>
    </row>
    <row r="1905" spans="1:4" x14ac:dyDescent="0.3">
      <c r="A1905" s="16" t="s">
        <v>3</v>
      </c>
      <c r="B1905" s="14">
        <v>0</v>
      </c>
      <c r="C1905" s="14">
        <v>0</v>
      </c>
      <c r="D1905" s="21">
        <f>VLOOKUP(C1905,Eredmények!$G$3:$H$22,2)</f>
        <v>0</v>
      </c>
    </row>
    <row r="1906" spans="1:4" x14ac:dyDescent="0.3">
      <c r="A1906" s="16" t="s">
        <v>3</v>
      </c>
      <c r="B1906" s="14">
        <v>0</v>
      </c>
      <c r="C1906" s="14">
        <v>0</v>
      </c>
      <c r="D1906" s="21">
        <f>VLOOKUP(C1906,Eredmények!$G$3:$H$22,2)</f>
        <v>0</v>
      </c>
    </row>
    <row r="1907" spans="1:4" x14ac:dyDescent="0.3">
      <c r="A1907" s="16" t="s">
        <v>3</v>
      </c>
      <c r="B1907" s="14">
        <v>0</v>
      </c>
      <c r="C1907" s="14">
        <v>0</v>
      </c>
      <c r="D1907" s="21">
        <f>VLOOKUP(C1907,Eredmények!$G$3:$H$22,2)</f>
        <v>0</v>
      </c>
    </row>
    <row r="1908" spans="1:4" x14ac:dyDescent="0.3">
      <c r="A1908" s="16" t="s">
        <v>3</v>
      </c>
      <c r="B1908" s="14">
        <v>0</v>
      </c>
      <c r="C1908" s="14">
        <v>0</v>
      </c>
      <c r="D1908" s="21">
        <f>VLOOKUP(C1908,Eredmények!$G$3:$H$22,2)</f>
        <v>0</v>
      </c>
    </row>
    <row r="1909" spans="1:4" x14ac:dyDescent="0.3">
      <c r="A1909" s="16" t="s">
        <v>3</v>
      </c>
      <c r="B1909" s="14">
        <v>0</v>
      </c>
      <c r="C1909" s="14">
        <v>0</v>
      </c>
      <c r="D1909" s="21">
        <f>VLOOKUP(C1909,Eredmények!$G$3:$H$22,2)</f>
        <v>0</v>
      </c>
    </row>
    <row r="1910" spans="1:4" x14ac:dyDescent="0.3">
      <c r="A1910" s="16" t="s">
        <v>3</v>
      </c>
      <c r="B1910" s="14">
        <v>0</v>
      </c>
      <c r="C1910" s="14">
        <v>0</v>
      </c>
      <c r="D1910" s="21">
        <f>VLOOKUP(C1910,Eredmények!$G$3:$H$22,2)</f>
        <v>0</v>
      </c>
    </row>
    <row r="1911" spans="1:4" x14ac:dyDescent="0.3">
      <c r="A1911" s="16" t="s">
        <v>3</v>
      </c>
      <c r="B1911" s="14">
        <v>0</v>
      </c>
      <c r="C1911" s="14">
        <v>0</v>
      </c>
      <c r="D1911" s="21">
        <f>VLOOKUP(C1911,Eredmények!$G$3:$H$22,2)</f>
        <v>0</v>
      </c>
    </row>
    <row r="1912" spans="1:4" x14ac:dyDescent="0.3">
      <c r="A1912" s="16" t="s">
        <v>3</v>
      </c>
      <c r="B1912" s="14">
        <v>0</v>
      </c>
      <c r="C1912" s="14">
        <v>0</v>
      </c>
      <c r="D1912" s="21">
        <f>VLOOKUP(C1912,Eredmények!$G$3:$H$22,2)</f>
        <v>0</v>
      </c>
    </row>
    <row r="1913" spans="1:4" x14ac:dyDescent="0.3">
      <c r="A1913" s="16" t="s">
        <v>3</v>
      </c>
      <c r="B1913" s="14">
        <v>0</v>
      </c>
      <c r="C1913" s="14">
        <v>0</v>
      </c>
      <c r="D1913" s="21">
        <f>VLOOKUP(C1913,Eredmények!$G$3:$H$22,2)</f>
        <v>0</v>
      </c>
    </row>
    <row r="1914" spans="1:4" x14ac:dyDescent="0.3">
      <c r="A1914" s="16" t="s">
        <v>3</v>
      </c>
      <c r="B1914" s="14">
        <v>0</v>
      </c>
      <c r="C1914" s="14">
        <v>60</v>
      </c>
      <c r="D1914" s="21">
        <f>VLOOKUP(C1914,Eredmények!$G$3:$H$22,2)</f>
        <v>32.272914097821619</v>
      </c>
    </row>
    <row r="1915" spans="1:4" x14ac:dyDescent="0.3">
      <c r="A1915" s="16" t="s">
        <v>3</v>
      </c>
      <c r="B1915" s="14">
        <v>3.9713500000000002</v>
      </c>
      <c r="C1915" s="14">
        <v>60</v>
      </c>
      <c r="D1915" s="21">
        <f>VLOOKUP(C1915,Eredmények!$G$3:$H$22,2)</f>
        <v>32.272914097821619</v>
      </c>
    </row>
    <row r="1916" spans="1:4" x14ac:dyDescent="0.3">
      <c r="A1916" s="16" t="s">
        <v>3</v>
      </c>
      <c r="B1916" s="14">
        <v>1.2939499999999999</v>
      </c>
      <c r="C1916" s="14">
        <v>60</v>
      </c>
      <c r="D1916" s="21">
        <f>VLOOKUP(C1916,Eredmények!$G$3:$H$22,2)</f>
        <v>32.272914097821619</v>
      </c>
    </row>
    <row r="1917" spans="1:4" x14ac:dyDescent="0.3">
      <c r="A1917" s="16" t="s">
        <v>3</v>
      </c>
      <c r="B1917" s="14">
        <v>1.79036</v>
      </c>
      <c r="C1917" s="14">
        <v>60</v>
      </c>
      <c r="D1917" s="21">
        <f>VLOOKUP(C1917,Eredmények!$G$3:$H$22,2)</f>
        <v>32.272914097821619</v>
      </c>
    </row>
    <row r="1918" spans="1:4" x14ac:dyDescent="0.3">
      <c r="A1918" s="16" t="s">
        <v>3</v>
      </c>
      <c r="B1918" s="14">
        <v>3.7272099999999999</v>
      </c>
      <c r="C1918" s="14">
        <v>60</v>
      </c>
      <c r="D1918" s="21">
        <f>VLOOKUP(C1918,Eredmények!$G$3:$H$22,2)</f>
        <v>32.272914097821619</v>
      </c>
    </row>
    <row r="1919" spans="1:4" x14ac:dyDescent="0.3">
      <c r="A1919" s="16" t="s">
        <v>3</v>
      </c>
      <c r="B1919" s="14">
        <v>4.5084600000000004</v>
      </c>
      <c r="C1919" s="14">
        <v>60</v>
      </c>
      <c r="D1919" s="21">
        <f>VLOOKUP(C1919,Eredmények!$G$3:$H$22,2)</f>
        <v>32.272914097821619</v>
      </c>
    </row>
    <row r="1920" spans="1:4" x14ac:dyDescent="0.3">
      <c r="A1920" s="16" t="s">
        <v>3</v>
      </c>
      <c r="B1920" s="14">
        <v>4.9479199999999999</v>
      </c>
      <c r="C1920" s="14">
        <v>60</v>
      </c>
      <c r="D1920" s="21">
        <f>VLOOKUP(C1920,Eredmények!$G$3:$H$22,2)</f>
        <v>32.272914097821619</v>
      </c>
    </row>
    <row r="1921" spans="1:4" x14ac:dyDescent="0.3">
      <c r="A1921" s="16" t="s">
        <v>3</v>
      </c>
      <c r="B1921" s="14">
        <v>6.0872400000000004</v>
      </c>
      <c r="C1921" s="14">
        <v>60</v>
      </c>
      <c r="D1921" s="21">
        <f>VLOOKUP(C1921,Eredmények!$G$3:$H$22,2)</f>
        <v>32.272914097821619</v>
      </c>
    </row>
    <row r="1922" spans="1:4" x14ac:dyDescent="0.3">
      <c r="A1922" s="16" t="s">
        <v>3</v>
      </c>
      <c r="B1922" s="14">
        <v>7.8369099999999996</v>
      </c>
      <c r="C1922" s="14">
        <v>60</v>
      </c>
      <c r="D1922" s="21">
        <f>VLOOKUP(C1922,Eredmények!$G$3:$H$22,2)</f>
        <v>32.272914097821619</v>
      </c>
    </row>
    <row r="1923" spans="1:4" x14ac:dyDescent="0.3">
      <c r="A1923" s="16" t="s">
        <v>3</v>
      </c>
      <c r="B1923" s="14">
        <v>8.4391300000000005</v>
      </c>
      <c r="C1923" s="14">
        <v>60</v>
      </c>
      <c r="D1923" s="21">
        <f>VLOOKUP(C1923,Eredmények!$G$3:$H$22,2)</f>
        <v>32.272914097821619</v>
      </c>
    </row>
    <row r="1924" spans="1:4" x14ac:dyDescent="0.3">
      <c r="A1924" s="16" t="s">
        <v>3</v>
      </c>
      <c r="B1924" s="14">
        <v>8.9925099999999993</v>
      </c>
      <c r="C1924" s="14">
        <v>60</v>
      </c>
      <c r="D1924" s="21">
        <f>VLOOKUP(C1924,Eredmények!$G$3:$H$22,2)</f>
        <v>32.272914097821619</v>
      </c>
    </row>
    <row r="1925" spans="1:4" x14ac:dyDescent="0.3">
      <c r="A1925" s="16" t="s">
        <v>3</v>
      </c>
      <c r="B1925" s="14">
        <v>10.164400000000001</v>
      </c>
      <c r="C1925" s="14">
        <v>60</v>
      </c>
      <c r="D1925" s="21">
        <f>VLOOKUP(C1925,Eredmények!$G$3:$H$22,2)</f>
        <v>32.272914097821619</v>
      </c>
    </row>
    <row r="1926" spans="1:4" x14ac:dyDescent="0.3">
      <c r="A1926" s="16" t="s">
        <v>3</v>
      </c>
      <c r="B1926" s="14">
        <v>11.4339</v>
      </c>
      <c r="C1926" s="14">
        <v>60</v>
      </c>
      <c r="D1926" s="21">
        <f>VLOOKUP(C1926,Eredmények!$G$3:$H$22,2)</f>
        <v>32.272914097821619</v>
      </c>
    </row>
    <row r="1927" spans="1:4" x14ac:dyDescent="0.3">
      <c r="A1927" s="16" t="s">
        <v>3</v>
      </c>
      <c r="B1927" s="14">
        <v>11.653600000000001</v>
      </c>
      <c r="C1927" s="14">
        <v>60</v>
      </c>
      <c r="D1927" s="21">
        <f>VLOOKUP(C1927,Eredmények!$G$3:$H$22,2)</f>
        <v>32.272914097821619</v>
      </c>
    </row>
    <row r="1928" spans="1:4" x14ac:dyDescent="0.3">
      <c r="A1928" s="16" t="s">
        <v>3</v>
      </c>
      <c r="B1928" s="14">
        <v>12.784800000000001</v>
      </c>
      <c r="C1928" s="14">
        <v>60</v>
      </c>
      <c r="D1928" s="21">
        <f>VLOOKUP(C1928,Eredmények!$G$3:$H$22,2)</f>
        <v>32.272914097821619</v>
      </c>
    </row>
    <row r="1929" spans="1:4" x14ac:dyDescent="0.3">
      <c r="A1929" s="16" t="s">
        <v>3</v>
      </c>
      <c r="B1929" s="14">
        <v>13.476599999999999</v>
      </c>
      <c r="C1929" s="14">
        <v>60</v>
      </c>
      <c r="D1929" s="21">
        <f>VLOOKUP(C1929,Eredmények!$G$3:$H$22,2)</f>
        <v>32.272914097821619</v>
      </c>
    </row>
    <row r="1930" spans="1:4" x14ac:dyDescent="0.3">
      <c r="A1930" s="16" t="s">
        <v>3</v>
      </c>
      <c r="B1930" s="14">
        <v>13.3789</v>
      </c>
      <c r="C1930" s="14">
        <v>60</v>
      </c>
      <c r="D1930" s="21">
        <f>VLOOKUP(C1930,Eredmények!$G$3:$H$22,2)</f>
        <v>32.272914097821619</v>
      </c>
    </row>
    <row r="1931" spans="1:4" x14ac:dyDescent="0.3">
      <c r="A1931" s="16" t="s">
        <v>3</v>
      </c>
      <c r="B1931" s="14">
        <v>14.680999999999999</v>
      </c>
      <c r="C1931" s="14">
        <v>60</v>
      </c>
      <c r="D1931" s="21">
        <f>VLOOKUP(C1931,Eredmények!$G$3:$H$22,2)</f>
        <v>32.272914097821619</v>
      </c>
    </row>
    <row r="1932" spans="1:4" x14ac:dyDescent="0.3">
      <c r="A1932" s="16" t="s">
        <v>3</v>
      </c>
      <c r="B1932" s="14">
        <v>15.7308</v>
      </c>
      <c r="C1932" s="14">
        <v>60</v>
      </c>
      <c r="D1932" s="21">
        <f>VLOOKUP(C1932,Eredmények!$G$3:$H$22,2)</f>
        <v>32.272914097821619</v>
      </c>
    </row>
    <row r="1933" spans="1:4" x14ac:dyDescent="0.3">
      <c r="A1933" s="16" t="s">
        <v>3</v>
      </c>
      <c r="B1933" s="14">
        <v>15.641299999999999</v>
      </c>
      <c r="C1933" s="14">
        <v>60</v>
      </c>
      <c r="D1933" s="21">
        <f>VLOOKUP(C1933,Eredmények!$G$3:$H$22,2)</f>
        <v>32.272914097821619</v>
      </c>
    </row>
    <row r="1934" spans="1:4" x14ac:dyDescent="0.3">
      <c r="A1934" s="16" t="s">
        <v>3</v>
      </c>
      <c r="B1934" s="14">
        <v>16.927099999999999</v>
      </c>
      <c r="C1934" s="14">
        <v>60</v>
      </c>
      <c r="D1934" s="21">
        <f>VLOOKUP(C1934,Eredmények!$G$3:$H$22,2)</f>
        <v>32.272914097821619</v>
      </c>
    </row>
    <row r="1935" spans="1:4" x14ac:dyDescent="0.3">
      <c r="A1935" s="16" t="s">
        <v>3</v>
      </c>
      <c r="B1935" s="14">
        <v>17.2852</v>
      </c>
      <c r="C1935" s="14">
        <v>60</v>
      </c>
      <c r="D1935" s="21">
        <f>VLOOKUP(C1935,Eredmények!$G$3:$H$22,2)</f>
        <v>32.272914097821619</v>
      </c>
    </row>
    <row r="1936" spans="1:4" x14ac:dyDescent="0.3">
      <c r="A1936" s="16" t="s">
        <v>3</v>
      </c>
      <c r="B1936" s="14">
        <v>17.480499999999999</v>
      </c>
      <c r="C1936" s="14">
        <v>60</v>
      </c>
      <c r="D1936" s="21">
        <f>VLOOKUP(C1936,Eredmények!$G$3:$H$22,2)</f>
        <v>32.272914097821619</v>
      </c>
    </row>
    <row r="1937" spans="1:4" x14ac:dyDescent="0.3">
      <c r="A1937" s="16" t="s">
        <v>3</v>
      </c>
      <c r="B1937" s="14">
        <v>18.766300000000001</v>
      </c>
      <c r="C1937" s="14">
        <v>60</v>
      </c>
      <c r="D1937" s="21">
        <f>VLOOKUP(C1937,Eredmények!$G$3:$H$22,2)</f>
        <v>32.272914097821619</v>
      </c>
    </row>
    <row r="1938" spans="1:4" x14ac:dyDescent="0.3">
      <c r="A1938" s="16" t="s">
        <v>3</v>
      </c>
      <c r="B1938" s="14">
        <v>18.335000000000001</v>
      </c>
      <c r="C1938" s="14">
        <v>60</v>
      </c>
      <c r="D1938" s="21">
        <f>VLOOKUP(C1938,Eredmények!$G$3:$H$22,2)</f>
        <v>32.272914097821619</v>
      </c>
    </row>
    <row r="1939" spans="1:4" x14ac:dyDescent="0.3">
      <c r="A1939" s="16" t="s">
        <v>3</v>
      </c>
      <c r="B1939" s="14">
        <v>18.562799999999999</v>
      </c>
      <c r="C1939" s="14">
        <v>60</v>
      </c>
      <c r="D1939" s="21">
        <f>VLOOKUP(C1939,Eredmények!$G$3:$H$22,2)</f>
        <v>32.272914097821619</v>
      </c>
    </row>
    <row r="1940" spans="1:4" x14ac:dyDescent="0.3">
      <c r="A1940" s="16" t="s">
        <v>3</v>
      </c>
      <c r="B1940" s="14">
        <v>20.328800000000001</v>
      </c>
      <c r="C1940" s="14">
        <v>60</v>
      </c>
      <c r="D1940" s="21">
        <f>VLOOKUP(C1940,Eredmények!$G$3:$H$22,2)</f>
        <v>32.272914097821619</v>
      </c>
    </row>
    <row r="1941" spans="1:4" x14ac:dyDescent="0.3">
      <c r="A1941" s="16" t="s">
        <v>3</v>
      </c>
      <c r="B1941" s="14">
        <v>20.043900000000001</v>
      </c>
      <c r="C1941" s="14">
        <v>60</v>
      </c>
      <c r="D1941" s="21">
        <f>VLOOKUP(C1941,Eredmények!$G$3:$H$22,2)</f>
        <v>32.272914097821619</v>
      </c>
    </row>
    <row r="1942" spans="1:4" x14ac:dyDescent="0.3">
      <c r="A1942" s="16" t="s">
        <v>3</v>
      </c>
      <c r="B1942" s="14">
        <v>20.515999999999998</v>
      </c>
      <c r="C1942" s="14">
        <v>60</v>
      </c>
      <c r="D1942" s="21">
        <f>VLOOKUP(C1942,Eredmények!$G$3:$H$22,2)</f>
        <v>32.272914097821619</v>
      </c>
    </row>
    <row r="1943" spans="1:4" x14ac:dyDescent="0.3">
      <c r="A1943" s="16" t="s">
        <v>3</v>
      </c>
      <c r="B1943" s="14">
        <v>21.4193</v>
      </c>
      <c r="C1943" s="14">
        <v>60</v>
      </c>
      <c r="D1943" s="21">
        <f>VLOOKUP(C1943,Eredmények!$G$3:$H$22,2)</f>
        <v>32.272914097821619</v>
      </c>
    </row>
    <row r="1944" spans="1:4" x14ac:dyDescent="0.3">
      <c r="A1944" s="16" t="s">
        <v>3</v>
      </c>
      <c r="B1944" s="14">
        <v>21.638999999999999</v>
      </c>
      <c r="C1944" s="14">
        <v>60</v>
      </c>
      <c r="D1944" s="21">
        <f>VLOOKUP(C1944,Eredmények!$G$3:$H$22,2)</f>
        <v>32.272914097821619</v>
      </c>
    </row>
    <row r="1945" spans="1:4" x14ac:dyDescent="0.3">
      <c r="A1945" s="16" t="s">
        <v>3</v>
      </c>
      <c r="B1945" s="14">
        <v>21.696000000000002</v>
      </c>
      <c r="C1945" s="14">
        <v>60</v>
      </c>
      <c r="D1945" s="21">
        <f>VLOOKUP(C1945,Eredmények!$G$3:$H$22,2)</f>
        <v>32.272914097821619</v>
      </c>
    </row>
    <row r="1946" spans="1:4" x14ac:dyDescent="0.3">
      <c r="A1946" s="16" t="s">
        <v>3</v>
      </c>
      <c r="B1946" s="14">
        <v>22.412099999999999</v>
      </c>
      <c r="C1946" s="14">
        <v>60</v>
      </c>
      <c r="D1946" s="21">
        <f>VLOOKUP(C1946,Eredmények!$G$3:$H$22,2)</f>
        <v>32.272914097821619</v>
      </c>
    </row>
    <row r="1947" spans="1:4" x14ac:dyDescent="0.3">
      <c r="A1947" s="16" t="s">
        <v>3</v>
      </c>
      <c r="B1947" s="14">
        <v>22.184200000000001</v>
      </c>
      <c r="C1947" s="14">
        <v>60</v>
      </c>
      <c r="D1947" s="21">
        <f>VLOOKUP(C1947,Eredmények!$G$3:$H$22,2)</f>
        <v>32.272914097821619</v>
      </c>
    </row>
    <row r="1948" spans="1:4" x14ac:dyDescent="0.3">
      <c r="A1948" s="16" t="s">
        <v>3</v>
      </c>
      <c r="B1948" s="14">
        <v>22.387699999999999</v>
      </c>
      <c r="C1948" s="14">
        <v>60</v>
      </c>
      <c r="D1948" s="21">
        <f>VLOOKUP(C1948,Eredmények!$G$3:$H$22,2)</f>
        <v>32.272914097821619</v>
      </c>
    </row>
    <row r="1949" spans="1:4" x14ac:dyDescent="0.3">
      <c r="A1949" s="16" t="s">
        <v>3</v>
      </c>
      <c r="B1949" s="14">
        <v>23.160799999999998</v>
      </c>
      <c r="C1949" s="14">
        <v>60</v>
      </c>
      <c r="D1949" s="21">
        <f>VLOOKUP(C1949,Eredmények!$G$3:$H$22,2)</f>
        <v>32.272914097821619</v>
      </c>
    </row>
    <row r="1950" spans="1:4" x14ac:dyDescent="0.3">
      <c r="A1950" s="16" t="s">
        <v>3</v>
      </c>
      <c r="B1950" s="14">
        <v>23.527000000000001</v>
      </c>
      <c r="C1950" s="14">
        <v>60</v>
      </c>
      <c r="D1950" s="21">
        <f>VLOOKUP(C1950,Eredmények!$G$3:$H$22,2)</f>
        <v>32.272914097821619</v>
      </c>
    </row>
    <row r="1951" spans="1:4" x14ac:dyDescent="0.3">
      <c r="A1951" s="16" t="s">
        <v>3</v>
      </c>
      <c r="B1951" s="14">
        <v>23.9665</v>
      </c>
      <c r="C1951" s="14">
        <v>60</v>
      </c>
      <c r="D1951" s="21">
        <f>VLOOKUP(C1951,Eredmények!$G$3:$H$22,2)</f>
        <v>32.272914097821619</v>
      </c>
    </row>
    <row r="1952" spans="1:4" x14ac:dyDescent="0.3">
      <c r="A1952" s="16" t="s">
        <v>3</v>
      </c>
      <c r="B1952" s="14">
        <v>24.259399999999999</v>
      </c>
      <c r="C1952" s="14">
        <v>60</v>
      </c>
      <c r="D1952" s="21">
        <f>VLOOKUP(C1952,Eredmények!$G$3:$H$22,2)</f>
        <v>32.272914097821619</v>
      </c>
    </row>
    <row r="1953" spans="1:4" x14ac:dyDescent="0.3">
      <c r="A1953" s="16" t="s">
        <v>3</v>
      </c>
      <c r="B1953" s="14">
        <v>24.682600000000001</v>
      </c>
      <c r="C1953" s="14">
        <v>60</v>
      </c>
      <c r="D1953" s="21">
        <f>VLOOKUP(C1953,Eredmények!$G$3:$H$22,2)</f>
        <v>32.272914097821619</v>
      </c>
    </row>
    <row r="1954" spans="1:4" x14ac:dyDescent="0.3">
      <c r="A1954" s="16" t="s">
        <v>3</v>
      </c>
      <c r="B1954" s="14">
        <v>24.8291</v>
      </c>
      <c r="C1954" s="14">
        <v>60</v>
      </c>
      <c r="D1954" s="21">
        <f>VLOOKUP(C1954,Eredmények!$G$3:$H$22,2)</f>
        <v>32.272914097821619</v>
      </c>
    </row>
    <row r="1955" spans="1:4" x14ac:dyDescent="0.3">
      <c r="A1955" s="16" t="s">
        <v>3</v>
      </c>
      <c r="B1955" s="14">
        <v>24.943000000000001</v>
      </c>
      <c r="C1955" s="14">
        <v>60</v>
      </c>
      <c r="D1955" s="21">
        <f>VLOOKUP(C1955,Eredmények!$G$3:$H$22,2)</f>
        <v>32.272914097821619</v>
      </c>
    </row>
    <row r="1956" spans="1:4" x14ac:dyDescent="0.3">
      <c r="A1956" s="16" t="s">
        <v>3</v>
      </c>
      <c r="B1956" s="14">
        <v>25.138300000000001</v>
      </c>
      <c r="C1956" s="14">
        <v>60</v>
      </c>
      <c r="D1956" s="21">
        <f>VLOOKUP(C1956,Eredmények!$G$3:$H$22,2)</f>
        <v>32.272914097821619</v>
      </c>
    </row>
    <row r="1957" spans="1:4" x14ac:dyDescent="0.3">
      <c r="A1957" s="16" t="s">
        <v>3</v>
      </c>
      <c r="B1957" s="14">
        <v>25.594100000000001</v>
      </c>
      <c r="C1957" s="14">
        <v>60</v>
      </c>
      <c r="D1957" s="21">
        <f>VLOOKUP(C1957,Eredmények!$G$3:$H$22,2)</f>
        <v>32.272914097821619</v>
      </c>
    </row>
    <row r="1958" spans="1:4" x14ac:dyDescent="0.3">
      <c r="A1958" s="16" t="s">
        <v>3</v>
      </c>
      <c r="B1958" s="14">
        <v>26.1556</v>
      </c>
      <c r="C1958" s="14">
        <v>60</v>
      </c>
      <c r="D1958" s="21">
        <f>VLOOKUP(C1958,Eredmények!$G$3:$H$22,2)</f>
        <v>32.272914097821619</v>
      </c>
    </row>
    <row r="1959" spans="1:4" x14ac:dyDescent="0.3">
      <c r="A1959" s="16" t="s">
        <v>3</v>
      </c>
      <c r="B1959" s="14">
        <v>25.724299999999999</v>
      </c>
      <c r="C1959" s="14">
        <v>60</v>
      </c>
      <c r="D1959" s="21">
        <f>VLOOKUP(C1959,Eredmények!$G$3:$H$22,2)</f>
        <v>32.272914097821619</v>
      </c>
    </row>
    <row r="1960" spans="1:4" x14ac:dyDescent="0.3">
      <c r="A1960" s="16" t="s">
        <v>3</v>
      </c>
      <c r="B1960" s="14">
        <v>26.888000000000002</v>
      </c>
      <c r="C1960" s="14">
        <v>60</v>
      </c>
      <c r="D1960" s="21">
        <f>VLOOKUP(C1960,Eredmények!$G$3:$H$22,2)</f>
        <v>32.272914097821619</v>
      </c>
    </row>
    <row r="1961" spans="1:4" x14ac:dyDescent="0.3">
      <c r="A1961" s="16" t="s">
        <v>3</v>
      </c>
      <c r="B1961" s="14">
        <v>26.2044</v>
      </c>
      <c r="C1961" s="14">
        <v>60</v>
      </c>
      <c r="D1961" s="21">
        <f>VLOOKUP(C1961,Eredmények!$G$3:$H$22,2)</f>
        <v>32.272914097821619</v>
      </c>
    </row>
    <row r="1962" spans="1:4" x14ac:dyDescent="0.3">
      <c r="A1962" s="16" t="s">
        <v>3</v>
      </c>
      <c r="B1962" s="14">
        <v>27.36</v>
      </c>
      <c r="C1962" s="14">
        <v>60</v>
      </c>
      <c r="D1962" s="21">
        <f>VLOOKUP(C1962,Eredmények!$G$3:$H$22,2)</f>
        <v>32.272914097821619</v>
      </c>
    </row>
    <row r="1963" spans="1:4" x14ac:dyDescent="0.3">
      <c r="A1963" s="16" t="s">
        <v>3</v>
      </c>
      <c r="B1963" s="14">
        <v>27.417000000000002</v>
      </c>
      <c r="C1963" s="14">
        <v>60</v>
      </c>
      <c r="D1963" s="21">
        <f>VLOOKUP(C1963,Eredmények!$G$3:$H$22,2)</f>
        <v>32.272914097821619</v>
      </c>
    </row>
    <row r="1964" spans="1:4" x14ac:dyDescent="0.3">
      <c r="A1964" s="16" t="s">
        <v>3</v>
      </c>
      <c r="B1964" s="14">
        <v>26.570599999999999</v>
      </c>
      <c r="C1964" s="14">
        <v>60</v>
      </c>
      <c r="D1964" s="21">
        <f>VLOOKUP(C1964,Eredmények!$G$3:$H$22,2)</f>
        <v>32.272914097821619</v>
      </c>
    </row>
    <row r="1965" spans="1:4" x14ac:dyDescent="0.3">
      <c r="A1965" s="16" t="s">
        <v>3</v>
      </c>
      <c r="B1965" s="14">
        <v>26.749700000000001</v>
      </c>
      <c r="C1965" s="14">
        <v>60</v>
      </c>
      <c r="D1965" s="21">
        <f>VLOOKUP(C1965,Eredmények!$G$3:$H$22,2)</f>
        <v>32.272914097821619</v>
      </c>
    </row>
    <row r="1966" spans="1:4" x14ac:dyDescent="0.3">
      <c r="A1966" s="16" t="s">
        <v>3</v>
      </c>
      <c r="B1966" s="14">
        <v>26.814800000000002</v>
      </c>
      <c r="C1966" s="14">
        <v>60</v>
      </c>
      <c r="D1966" s="21">
        <f>VLOOKUP(C1966,Eredmények!$G$3:$H$22,2)</f>
        <v>32.272914097821619</v>
      </c>
    </row>
    <row r="1967" spans="1:4" x14ac:dyDescent="0.3">
      <c r="A1967" s="16" t="s">
        <v>3</v>
      </c>
      <c r="B1967" s="14">
        <v>27.7181</v>
      </c>
      <c r="C1967" s="14">
        <v>60</v>
      </c>
      <c r="D1967" s="21">
        <f>VLOOKUP(C1967,Eredmények!$G$3:$H$22,2)</f>
        <v>32.272914097821619</v>
      </c>
    </row>
    <row r="1968" spans="1:4" x14ac:dyDescent="0.3">
      <c r="A1968" s="16" t="s">
        <v>3</v>
      </c>
      <c r="B1968" s="14">
        <v>27.986699999999999</v>
      </c>
      <c r="C1968" s="14">
        <v>60</v>
      </c>
      <c r="D1968" s="21">
        <f>VLOOKUP(C1968,Eredmények!$G$3:$H$22,2)</f>
        <v>32.272914097821619</v>
      </c>
    </row>
    <row r="1969" spans="1:4" x14ac:dyDescent="0.3">
      <c r="A1969" s="16" t="s">
        <v>3</v>
      </c>
      <c r="B1969" s="14">
        <v>27.343800000000002</v>
      </c>
      <c r="C1969" s="14">
        <v>60</v>
      </c>
      <c r="D1969" s="21">
        <f>VLOOKUP(C1969,Eredmények!$G$3:$H$22,2)</f>
        <v>32.272914097821619</v>
      </c>
    </row>
    <row r="1970" spans="1:4" x14ac:dyDescent="0.3">
      <c r="A1970" s="16" t="s">
        <v>3</v>
      </c>
      <c r="B1970" s="14">
        <v>28.116900000000001</v>
      </c>
      <c r="C1970" s="14">
        <v>60</v>
      </c>
      <c r="D1970" s="21">
        <f>VLOOKUP(C1970,Eredmények!$G$3:$H$22,2)</f>
        <v>32.272914097821619</v>
      </c>
    </row>
    <row r="1971" spans="1:4" x14ac:dyDescent="0.3">
      <c r="A1971" s="16" t="s">
        <v>3</v>
      </c>
      <c r="B1971" s="14">
        <v>27.563500000000001</v>
      </c>
      <c r="C1971" s="14">
        <v>60</v>
      </c>
      <c r="D1971" s="21">
        <f>VLOOKUP(C1971,Eredmények!$G$3:$H$22,2)</f>
        <v>32.272914097821619</v>
      </c>
    </row>
    <row r="1972" spans="1:4" x14ac:dyDescent="0.3">
      <c r="A1972" s="16" t="s">
        <v>3</v>
      </c>
      <c r="B1972" s="14">
        <v>28.873699999999999</v>
      </c>
      <c r="C1972" s="14">
        <v>60</v>
      </c>
      <c r="D1972" s="21">
        <f>VLOOKUP(C1972,Eredmények!$G$3:$H$22,2)</f>
        <v>32.272914097821619</v>
      </c>
    </row>
    <row r="1973" spans="1:4" x14ac:dyDescent="0.3">
      <c r="A1973" s="16" t="s">
        <v>3</v>
      </c>
      <c r="B1973" s="14">
        <v>28.409800000000001</v>
      </c>
      <c r="C1973" s="14">
        <v>60</v>
      </c>
      <c r="D1973" s="21">
        <f>VLOOKUP(C1973,Eredmények!$G$3:$H$22,2)</f>
        <v>32.272914097821619</v>
      </c>
    </row>
    <row r="1974" spans="1:4" x14ac:dyDescent="0.3">
      <c r="A1974" s="16" t="s">
        <v>3</v>
      </c>
      <c r="B1974" s="14">
        <v>28.426100000000002</v>
      </c>
      <c r="C1974" s="14">
        <v>60</v>
      </c>
      <c r="D1974" s="21">
        <f>VLOOKUP(C1974,Eredmények!$G$3:$H$22,2)</f>
        <v>32.272914097821619</v>
      </c>
    </row>
    <row r="1975" spans="1:4" x14ac:dyDescent="0.3">
      <c r="A1975" s="16" t="s">
        <v>3</v>
      </c>
      <c r="B1975" s="14">
        <v>28.694700000000001</v>
      </c>
      <c r="C1975" s="14">
        <v>60</v>
      </c>
      <c r="D1975" s="21">
        <f>VLOOKUP(C1975,Eredmények!$G$3:$H$22,2)</f>
        <v>32.272914097821619</v>
      </c>
    </row>
    <row r="1976" spans="1:4" x14ac:dyDescent="0.3">
      <c r="A1976" s="16" t="s">
        <v>3</v>
      </c>
      <c r="B1976" s="14">
        <v>28.767900000000001</v>
      </c>
      <c r="C1976" s="14">
        <v>60</v>
      </c>
      <c r="D1976" s="21">
        <f>VLOOKUP(C1976,Eredmények!$G$3:$H$22,2)</f>
        <v>32.272914097821619</v>
      </c>
    </row>
    <row r="1977" spans="1:4" x14ac:dyDescent="0.3">
      <c r="A1977" s="16" t="s">
        <v>3</v>
      </c>
      <c r="B1977" s="14">
        <v>28.89</v>
      </c>
      <c r="C1977" s="14">
        <v>60</v>
      </c>
      <c r="D1977" s="21">
        <f>VLOOKUP(C1977,Eredmények!$G$3:$H$22,2)</f>
        <v>32.272914097821619</v>
      </c>
    </row>
    <row r="1978" spans="1:4" x14ac:dyDescent="0.3">
      <c r="A1978" s="16" t="s">
        <v>3</v>
      </c>
      <c r="B1978" s="14">
        <v>29.068999999999999</v>
      </c>
      <c r="C1978" s="14">
        <v>60</v>
      </c>
      <c r="D1978" s="21">
        <f>VLOOKUP(C1978,Eredmények!$G$3:$H$22,2)</f>
        <v>32.272914097821619</v>
      </c>
    </row>
    <row r="1979" spans="1:4" x14ac:dyDescent="0.3">
      <c r="A1979" s="16" t="s">
        <v>3</v>
      </c>
      <c r="B1979" s="14">
        <v>29.2074</v>
      </c>
      <c r="C1979" s="14">
        <v>60</v>
      </c>
      <c r="D1979" s="21">
        <f>VLOOKUP(C1979,Eredmények!$G$3:$H$22,2)</f>
        <v>32.272914097821619</v>
      </c>
    </row>
    <row r="1980" spans="1:4" x14ac:dyDescent="0.3">
      <c r="A1980" s="16" t="s">
        <v>3</v>
      </c>
      <c r="B1980" s="14">
        <v>29.345700000000001</v>
      </c>
      <c r="C1980" s="14">
        <v>60</v>
      </c>
      <c r="D1980" s="21">
        <f>VLOOKUP(C1980,Eredmények!$G$3:$H$22,2)</f>
        <v>32.272914097821619</v>
      </c>
    </row>
    <row r="1981" spans="1:4" x14ac:dyDescent="0.3">
      <c r="A1981" s="16" t="s">
        <v>3</v>
      </c>
      <c r="B1981" s="14">
        <v>29.402699999999999</v>
      </c>
      <c r="C1981" s="14">
        <v>60</v>
      </c>
      <c r="D1981" s="21">
        <f>VLOOKUP(C1981,Eredmények!$G$3:$H$22,2)</f>
        <v>32.272914097821619</v>
      </c>
    </row>
    <row r="1982" spans="1:4" x14ac:dyDescent="0.3">
      <c r="A1982" s="16" t="s">
        <v>3</v>
      </c>
      <c r="B1982" s="14">
        <v>29.321300000000001</v>
      </c>
      <c r="C1982" s="14">
        <v>60</v>
      </c>
      <c r="D1982" s="21">
        <f>VLOOKUP(C1982,Eredmények!$G$3:$H$22,2)</f>
        <v>32.272914097821619</v>
      </c>
    </row>
    <row r="1983" spans="1:4" x14ac:dyDescent="0.3">
      <c r="A1983" s="16" t="s">
        <v>3</v>
      </c>
      <c r="B1983" s="14">
        <v>29.370100000000001</v>
      </c>
      <c r="C1983" s="14">
        <v>60</v>
      </c>
      <c r="D1983" s="21">
        <f>VLOOKUP(C1983,Eredmények!$G$3:$H$22,2)</f>
        <v>32.272914097821619</v>
      </c>
    </row>
    <row r="1984" spans="1:4" x14ac:dyDescent="0.3">
      <c r="A1984" s="16" t="s">
        <v>3</v>
      </c>
      <c r="B1984" s="14">
        <v>29.793299999999999</v>
      </c>
      <c r="C1984" s="14">
        <v>60</v>
      </c>
      <c r="D1984" s="21">
        <f>VLOOKUP(C1984,Eredmények!$G$3:$H$22,2)</f>
        <v>32.272914097821619</v>
      </c>
    </row>
    <row r="1985" spans="1:4" x14ac:dyDescent="0.3">
      <c r="A1985" s="16" t="s">
        <v>3</v>
      </c>
      <c r="B1985" s="14">
        <v>29.7119</v>
      </c>
      <c r="C1985" s="14">
        <v>60</v>
      </c>
      <c r="D1985" s="21">
        <f>VLOOKUP(C1985,Eredmények!$G$3:$H$22,2)</f>
        <v>32.272914097821619</v>
      </c>
    </row>
    <row r="1986" spans="1:4" x14ac:dyDescent="0.3">
      <c r="A1986" s="16" t="s">
        <v>3</v>
      </c>
      <c r="B1986" s="14">
        <v>29.484100000000002</v>
      </c>
      <c r="C1986" s="14">
        <v>60</v>
      </c>
      <c r="D1986" s="21">
        <f>VLOOKUP(C1986,Eredmények!$G$3:$H$22,2)</f>
        <v>32.272914097821619</v>
      </c>
    </row>
    <row r="1987" spans="1:4" x14ac:dyDescent="0.3">
      <c r="A1987" s="16" t="s">
        <v>3</v>
      </c>
      <c r="B1987" s="14">
        <v>29.890999999999998</v>
      </c>
      <c r="C1987" s="14">
        <v>60</v>
      </c>
      <c r="D1987" s="21">
        <f>VLOOKUP(C1987,Eredmények!$G$3:$H$22,2)</f>
        <v>32.272914097821619</v>
      </c>
    </row>
    <row r="1988" spans="1:4" x14ac:dyDescent="0.3">
      <c r="A1988" s="16" t="s">
        <v>3</v>
      </c>
      <c r="B1988" s="14">
        <v>30.484999999999999</v>
      </c>
      <c r="C1988" s="14">
        <v>60</v>
      </c>
      <c r="D1988" s="21">
        <f>VLOOKUP(C1988,Eredmények!$G$3:$H$22,2)</f>
        <v>32.272914097821619</v>
      </c>
    </row>
    <row r="1989" spans="1:4" x14ac:dyDescent="0.3">
      <c r="A1989" s="16" t="s">
        <v>3</v>
      </c>
      <c r="B1989" s="14">
        <v>29.7607</v>
      </c>
      <c r="C1989" s="14">
        <v>60</v>
      </c>
      <c r="D1989" s="21">
        <f>VLOOKUP(C1989,Eredmények!$G$3:$H$22,2)</f>
        <v>32.272914097821619</v>
      </c>
    </row>
    <row r="1990" spans="1:4" x14ac:dyDescent="0.3">
      <c r="A1990" s="16" t="s">
        <v>3</v>
      </c>
      <c r="B1990" s="14">
        <v>30.1921</v>
      </c>
      <c r="C1990" s="14">
        <v>60</v>
      </c>
      <c r="D1990" s="21">
        <f>VLOOKUP(C1990,Eredmények!$G$3:$H$22,2)</f>
        <v>32.272914097821619</v>
      </c>
    </row>
    <row r="1991" spans="1:4" x14ac:dyDescent="0.3">
      <c r="A1991" s="16" t="s">
        <v>3</v>
      </c>
      <c r="B1991" s="14">
        <v>30.590800000000002</v>
      </c>
      <c r="C1991" s="14">
        <v>60</v>
      </c>
      <c r="D1991" s="21">
        <f>VLOOKUP(C1991,Eredmények!$G$3:$H$22,2)</f>
        <v>32.272914097821619</v>
      </c>
    </row>
    <row r="1992" spans="1:4" x14ac:dyDescent="0.3">
      <c r="A1992" s="16" t="s">
        <v>3</v>
      </c>
      <c r="B1992" s="14">
        <v>29.752600000000001</v>
      </c>
      <c r="C1992" s="14">
        <v>60</v>
      </c>
      <c r="D1992" s="21">
        <f>VLOOKUP(C1992,Eredmények!$G$3:$H$22,2)</f>
        <v>32.272914097821619</v>
      </c>
    </row>
    <row r="1993" spans="1:4" x14ac:dyDescent="0.3">
      <c r="A1993" s="16" t="s">
        <v>3</v>
      </c>
      <c r="B1993" s="14">
        <v>30.664100000000001</v>
      </c>
      <c r="C1993" s="14">
        <v>60</v>
      </c>
      <c r="D1993" s="21">
        <f>VLOOKUP(C1993,Eredmények!$G$3:$H$22,2)</f>
        <v>32.272914097821619</v>
      </c>
    </row>
    <row r="1994" spans="1:4" x14ac:dyDescent="0.3">
      <c r="A1994" s="16" t="s">
        <v>3</v>
      </c>
      <c r="B1994" s="14">
        <v>29.817699999999999</v>
      </c>
      <c r="C1994" s="14">
        <v>60</v>
      </c>
      <c r="D1994" s="21">
        <f>VLOOKUP(C1994,Eredmények!$G$3:$H$22,2)</f>
        <v>32.272914097821619</v>
      </c>
    </row>
    <row r="1995" spans="1:4" x14ac:dyDescent="0.3">
      <c r="A1995" s="16" t="s">
        <v>3</v>
      </c>
      <c r="B1995" s="14">
        <v>31.0059</v>
      </c>
      <c r="C1995" s="14">
        <v>60</v>
      </c>
      <c r="D1995" s="21">
        <f>VLOOKUP(C1995,Eredmények!$G$3:$H$22,2)</f>
        <v>32.272914097821619</v>
      </c>
    </row>
    <row r="1996" spans="1:4" x14ac:dyDescent="0.3">
      <c r="A1996" s="16" t="s">
        <v>3</v>
      </c>
      <c r="B1996" s="14">
        <v>30.582699999999999</v>
      </c>
      <c r="C1996" s="14">
        <v>60</v>
      </c>
      <c r="D1996" s="21">
        <f>VLOOKUP(C1996,Eredmények!$G$3:$H$22,2)</f>
        <v>32.272914097821619</v>
      </c>
    </row>
    <row r="1997" spans="1:4" x14ac:dyDescent="0.3">
      <c r="A1997" s="16" t="s">
        <v>3</v>
      </c>
      <c r="B1997" s="14">
        <v>31.136099999999999</v>
      </c>
      <c r="C1997" s="14">
        <v>60</v>
      </c>
      <c r="D1997" s="21">
        <f>VLOOKUP(C1997,Eredmények!$G$3:$H$22,2)</f>
        <v>32.272914097821619</v>
      </c>
    </row>
    <row r="1998" spans="1:4" x14ac:dyDescent="0.3">
      <c r="A1998" s="16" t="s">
        <v>3</v>
      </c>
      <c r="B1998" s="14">
        <v>30.973299999999998</v>
      </c>
      <c r="C1998" s="14">
        <v>60</v>
      </c>
      <c r="D1998" s="21">
        <f>VLOOKUP(C1998,Eredmények!$G$3:$H$22,2)</f>
        <v>32.272914097821619</v>
      </c>
    </row>
    <row r="1999" spans="1:4" x14ac:dyDescent="0.3">
      <c r="A1999" s="16" t="s">
        <v>3</v>
      </c>
      <c r="B1999" s="14">
        <v>30.126999999999999</v>
      </c>
      <c r="C1999" s="14">
        <v>60</v>
      </c>
      <c r="D1999" s="21">
        <f>VLOOKUP(C1999,Eredmények!$G$3:$H$22,2)</f>
        <v>32.272914097821619</v>
      </c>
    </row>
    <row r="2000" spans="1:4" x14ac:dyDescent="0.3">
      <c r="A2000" s="16" t="s">
        <v>3</v>
      </c>
      <c r="B2000" s="14">
        <v>31.526700000000002</v>
      </c>
      <c r="C2000" s="14">
        <v>60</v>
      </c>
      <c r="D2000" s="21">
        <f>VLOOKUP(C2000,Eredmények!$G$3:$H$22,2)</f>
        <v>32.272914097821619</v>
      </c>
    </row>
    <row r="2001" spans="1:4" x14ac:dyDescent="0.3">
      <c r="A2001" s="16" t="s">
        <v>3</v>
      </c>
      <c r="B2001" s="14">
        <v>30.777999999999999</v>
      </c>
      <c r="C2001" s="14">
        <v>60</v>
      </c>
      <c r="D2001" s="21">
        <f>VLOOKUP(C2001,Eredmények!$G$3:$H$22,2)</f>
        <v>32.272914097821619</v>
      </c>
    </row>
    <row r="2002" spans="1:4" x14ac:dyDescent="0.3">
      <c r="A2002" s="16" t="s">
        <v>3</v>
      </c>
      <c r="B2002" s="14">
        <v>30.6478</v>
      </c>
      <c r="C2002" s="14">
        <v>60</v>
      </c>
      <c r="D2002" s="21">
        <f>VLOOKUP(C2002,Eredmények!$G$3:$H$22,2)</f>
        <v>32.272914097821619</v>
      </c>
    </row>
    <row r="2003" spans="1:4" x14ac:dyDescent="0.3">
      <c r="A2003" s="16" t="s">
        <v>3</v>
      </c>
      <c r="B2003" s="14">
        <v>31.486000000000001</v>
      </c>
      <c r="C2003" s="14">
        <v>60</v>
      </c>
      <c r="D2003" s="21">
        <f>VLOOKUP(C2003,Eredmények!$G$3:$H$22,2)</f>
        <v>32.272914097821619</v>
      </c>
    </row>
    <row r="2004" spans="1:4" x14ac:dyDescent="0.3">
      <c r="A2004" s="16" t="s">
        <v>3</v>
      </c>
      <c r="B2004" s="14">
        <v>31.6081</v>
      </c>
      <c r="C2004" s="14">
        <v>60</v>
      </c>
      <c r="D2004" s="21">
        <f>VLOOKUP(C2004,Eredmények!$G$3:$H$22,2)</f>
        <v>32.272914097821619</v>
      </c>
    </row>
    <row r="2005" spans="1:4" x14ac:dyDescent="0.3">
      <c r="A2005" s="16" t="s">
        <v>3</v>
      </c>
      <c r="B2005" s="14">
        <v>31.779</v>
      </c>
      <c r="C2005" s="14">
        <v>60</v>
      </c>
      <c r="D2005" s="21">
        <f>VLOOKUP(C2005,Eredmények!$G$3:$H$22,2)</f>
        <v>32.272914097821619</v>
      </c>
    </row>
    <row r="2006" spans="1:4" x14ac:dyDescent="0.3">
      <c r="A2006" s="16" t="s">
        <v>3</v>
      </c>
      <c r="B2006" s="14">
        <v>30.525700000000001</v>
      </c>
      <c r="C2006" s="14">
        <v>60</v>
      </c>
      <c r="D2006" s="21">
        <f>VLOOKUP(C2006,Eredmények!$G$3:$H$22,2)</f>
        <v>32.272914097821619</v>
      </c>
    </row>
    <row r="2007" spans="1:4" x14ac:dyDescent="0.3">
      <c r="A2007" s="16" t="s">
        <v>3</v>
      </c>
      <c r="B2007" s="14">
        <v>30.973299999999998</v>
      </c>
      <c r="C2007" s="14">
        <v>60</v>
      </c>
      <c r="D2007" s="21">
        <f>VLOOKUP(C2007,Eredmények!$G$3:$H$22,2)</f>
        <v>32.272914097821619</v>
      </c>
    </row>
    <row r="2008" spans="1:4" x14ac:dyDescent="0.3">
      <c r="A2008" s="16" t="s">
        <v>3</v>
      </c>
      <c r="B2008" s="14">
        <v>31.4697</v>
      </c>
      <c r="C2008" s="14">
        <v>60</v>
      </c>
      <c r="D2008" s="21">
        <f>VLOOKUP(C2008,Eredmények!$G$3:$H$22,2)</f>
        <v>32.272914097821619</v>
      </c>
    </row>
    <row r="2009" spans="1:4" x14ac:dyDescent="0.3">
      <c r="A2009" s="16" t="s">
        <v>3</v>
      </c>
      <c r="B2009" s="14">
        <v>31.746400000000001</v>
      </c>
      <c r="C2009" s="14">
        <v>60</v>
      </c>
      <c r="D2009" s="21">
        <f>VLOOKUP(C2009,Eredmények!$G$3:$H$22,2)</f>
        <v>32.272914097821619</v>
      </c>
    </row>
    <row r="2010" spans="1:4" x14ac:dyDescent="0.3">
      <c r="A2010" s="16" t="s">
        <v>3</v>
      </c>
      <c r="B2010" s="14">
        <v>31.6813</v>
      </c>
      <c r="C2010" s="14">
        <v>60</v>
      </c>
      <c r="D2010" s="21">
        <f>VLOOKUP(C2010,Eredmények!$G$3:$H$22,2)</f>
        <v>32.272914097821619</v>
      </c>
    </row>
    <row r="2011" spans="1:4" x14ac:dyDescent="0.3">
      <c r="A2011" s="16" t="s">
        <v>3</v>
      </c>
      <c r="B2011" s="14">
        <v>30.859400000000001</v>
      </c>
      <c r="C2011" s="14">
        <v>60</v>
      </c>
      <c r="D2011" s="21">
        <f>VLOOKUP(C2011,Eredmények!$G$3:$H$22,2)</f>
        <v>32.272914097821619</v>
      </c>
    </row>
    <row r="2012" spans="1:4" x14ac:dyDescent="0.3">
      <c r="A2012" s="16" t="s">
        <v>3</v>
      </c>
      <c r="B2012" s="14">
        <v>30.981400000000001</v>
      </c>
      <c r="C2012" s="14">
        <v>60</v>
      </c>
      <c r="D2012" s="21">
        <f>VLOOKUP(C2012,Eredmények!$G$3:$H$22,2)</f>
        <v>32.272914097821619</v>
      </c>
    </row>
    <row r="2013" spans="1:4" x14ac:dyDescent="0.3">
      <c r="A2013" s="16" t="s">
        <v>3</v>
      </c>
      <c r="B2013" s="14">
        <v>30.664100000000001</v>
      </c>
      <c r="C2013" s="14">
        <v>60</v>
      </c>
      <c r="D2013" s="21">
        <f>VLOOKUP(C2013,Eredmények!$G$3:$H$22,2)</f>
        <v>32.272914097821619</v>
      </c>
    </row>
    <row r="2014" spans="1:4" x14ac:dyDescent="0.3">
      <c r="A2014" s="16" t="s">
        <v>4</v>
      </c>
      <c r="B2014" s="14">
        <v>31.974299999999999</v>
      </c>
      <c r="C2014" s="14">
        <v>0</v>
      </c>
      <c r="D2014" s="21">
        <f>VLOOKUP(C2014,Eredmények!$G$3:$H$22,2)</f>
        <v>0</v>
      </c>
    </row>
    <row r="2015" spans="1:4" x14ac:dyDescent="0.3">
      <c r="A2015" s="16" t="s">
        <v>4</v>
      </c>
      <c r="B2015" s="14">
        <v>27.783200000000001</v>
      </c>
      <c r="C2015" s="14">
        <v>0</v>
      </c>
      <c r="D2015" s="21">
        <f>VLOOKUP(C2015,Eredmények!$G$3:$H$22,2)</f>
        <v>0</v>
      </c>
    </row>
    <row r="2016" spans="1:4" x14ac:dyDescent="0.3">
      <c r="A2016" s="16" t="s">
        <v>4</v>
      </c>
      <c r="B2016" s="14">
        <v>29.1341</v>
      </c>
      <c r="C2016" s="14">
        <v>0</v>
      </c>
      <c r="D2016" s="21">
        <f>VLOOKUP(C2016,Eredmények!$G$3:$H$22,2)</f>
        <v>0</v>
      </c>
    </row>
    <row r="2017" spans="1:4" x14ac:dyDescent="0.3">
      <c r="A2017" s="16" t="s">
        <v>4</v>
      </c>
      <c r="B2017" s="14">
        <v>29.2562</v>
      </c>
      <c r="C2017" s="14">
        <v>0</v>
      </c>
      <c r="D2017" s="21">
        <f>VLOOKUP(C2017,Eredmények!$G$3:$H$22,2)</f>
        <v>0</v>
      </c>
    </row>
    <row r="2018" spans="1:4" x14ac:dyDescent="0.3">
      <c r="A2018" s="16" t="s">
        <v>4</v>
      </c>
      <c r="B2018" s="14">
        <v>28.019200000000001</v>
      </c>
      <c r="C2018" s="14">
        <v>0</v>
      </c>
      <c r="D2018" s="21">
        <f>VLOOKUP(C2018,Eredmények!$G$3:$H$22,2)</f>
        <v>0</v>
      </c>
    </row>
    <row r="2019" spans="1:4" x14ac:dyDescent="0.3">
      <c r="A2019" s="16" t="s">
        <v>4</v>
      </c>
      <c r="B2019" s="14">
        <v>28.108699999999999</v>
      </c>
      <c r="C2019" s="14">
        <v>0</v>
      </c>
      <c r="D2019" s="21">
        <f>VLOOKUP(C2019,Eredmények!$G$3:$H$22,2)</f>
        <v>0</v>
      </c>
    </row>
    <row r="2020" spans="1:4" x14ac:dyDescent="0.3">
      <c r="A2020" s="16" t="s">
        <v>4</v>
      </c>
      <c r="B2020" s="14">
        <v>26.6357</v>
      </c>
      <c r="C2020" s="14">
        <v>0</v>
      </c>
      <c r="D2020" s="21">
        <f>VLOOKUP(C2020,Eredmények!$G$3:$H$22,2)</f>
        <v>0</v>
      </c>
    </row>
    <row r="2021" spans="1:4" x14ac:dyDescent="0.3">
      <c r="A2021" s="16" t="s">
        <v>4</v>
      </c>
      <c r="B2021" s="14">
        <v>25.789400000000001</v>
      </c>
      <c r="C2021" s="14">
        <v>0</v>
      </c>
      <c r="D2021" s="21">
        <f>VLOOKUP(C2021,Eredmények!$G$3:$H$22,2)</f>
        <v>0</v>
      </c>
    </row>
    <row r="2022" spans="1:4" x14ac:dyDescent="0.3">
      <c r="A2022" s="16" t="s">
        <v>4</v>
      </c>
      <c r="B2022" s="14">
        <v>25.520800000000001</v>
      </c>
      <c r="C2022" s="14">
        <v>0</v>
      </c>
      <c r="D2022" s="21">
        <f>VLOOKUP(C2022,Eredmények!$G$3:$H$22,2)</f>
        <v>0</v>
      </c>
    </row>
    <row r="2023" spans="1:4" x14ac:dyDescent="0.3">
      <c r="A2023" s="16" t="s">
        <v>4</v>
      </c>
      <c r="B2023" s="14">
        <v>25.040700000000001</v>
      </c>
      <c r="C2023" s="14">
        <v>0</v>
      </c>
      <c r="D2023" s="21">
        <f>VLOOKUP(C2023,Eredmények!$G$3:$H$22,2)</f>
        <v>0</v>
      </c>
    </row>
    <row r="2024" spans="1:4" x14ac:dyDescent="0.3">
      <c r="A2024" s="16" t="s">
        <v>4</v>
      </c>
      <c r="B2024" s="14">
        <v>24.096699999999998</v>
      </c>
      <c r="C2024" s="14">
        <v>0</v>
      </c>
      <c r="D2024" s="21">
        <f>VLOOKUP(C2024,Eredmények!$G$3:$H$22,2)</f>
        <v>0</v>
      </c>
    </row>
    <row r="2025" spans="1:4" x14ac:dyDescent="0.3">
      <c r="A2025" s="16" t="s">
        <v>4</v>
      </c>
      <c r="B2025" s="14">
        <v>23.0062</v>
      </c>
      <c r="C2025" s="14">
        <v>0</v>
      </c>
      <c r="D2025" s="21">
        <f>VLOOKUP(C2025,Eredmények!$G$3:$H$22,2)</f>
        <v>0</v>
      </c>
    </row>
    <row r="2026" spans="1:4" x14ac:dyDescent="0.3">
      <c r="A2026" s="16" t="s">
        <v>4</v>
      </c>
      <c r="B2026" s="14">
        <v>23.2666</v>
      </c>
      <c r="C2026" s="14">
        <v>0</v>
      </c>
      <c r="D2026" s="21">
        <f>VLOOKUP(C2026,Eredmények!$G$3:$H$22,2)</f>
        <v>0</v>
      </c>
    </row>
    <row r="2027" spans="1:4" x14ac:dyDescent="0.3">
      <c r="A2027" s="16" t="s">
        <v>4</v>
      </c>
      <c r="B2027" s="14">
        <v>22.851600000000001</v>
      </c>
      <c r="C2027" s="14">
        <v>0</v>
      </c>
      <c r="D2027" s="21">
        <f>VLOOKUP(C2027,Eredmények!$G$3:$H$22,2)</f>
        <v>0</v>
      </c>
    </row>
    <row r="2028" spans="1:4" x14ac:dyDescent="0.3">
      <c r="A2028" s="16" t="s">
        <v>4</v>
      </c>
      <c r="B2028" s="14">
        <v>21.565799999999999</v>
      </c>
      <c r="C2028" s="14">
        <v>0</v>
      </c>
      <c r="D2028" s="21">
        <f>VLOOKUP(C2028,Eredmények!$G$3:$H$22,2)</f>
        <v>0</v>
      </c>
    </row>
    <row r="2029" spans="1:4" x14ac:dyDescent="0.3">
      <c r="A2029" s="16" t="s">
        <v>4</v>
      </c>
      <c r="B2029" s="14">
        <v>20.955400000000001</v>
      </c>
      <c r="C2029" s="14">
        <v>0</v>
      </c>
      <c r="D2029" s="21">
        <f>VLOOKUP(C2029,Eredmények!$G$3:$H$22,2)</f>
        <v>0</v>
      </c>
    </row>
    <row r="2030" spans="1:4" x14ac:dyDescent="0.3">
      <c r="A2030" s="16" t="s">
        <v>4</v>
      </c>
      <c r="B2030" s="14">
        <v>20.467099999999999</v>
      </c>
      <c r="C2030" s="14">
        <v>0</v>
      </c>
      <c r="D2030" s="21">
        <f>VLOOKUP(C2030,Eredmények!$G$3:$H$22,2)</f>
        <v>0</v>
      </c>
    </row>
    <row r="2031" spans="1:4" x14ac:dyDescent="0.3">
      <c r="A2031" s="16" t="s">
        <v>4</v>
      </c>
      <c r="B2031" s="14">
        <v>20.222999999999999</v>
      </c>
      <c r="C2031" s="14">
        <v>0</v>
      </c>
      <c r="D2031" s="21">
        <f>VLOOKUP(C2031,Eredmények!$G$3:$H$22,2)</f>
        <v>0</v>
      </c>
    </row>
    <row r="2032" spans="1:4" x14ac:dyDescent="0.3">
      <c r="A2032" s="16" t="s">
        <v>4</v>
      </c>
      <c r="B2032" s="14">
        <v>19.816099999999999</v>
      </c>
      <c r="C2032" s="14">
        <v>0</v>
      </c>
      <c r="D2032" s="21">
        <f>VLOOKUP(C2032,Eredmények!$G$3:$H$22,2)</f>
        <v>0</v>
      </c>
    </row>
    <row r="2033" spans="1:4" x14ac:dyDescent="0.3">
      <c r="A2033" s="16" t="s">
        <v>4</v>
      </c>
      <c r="B2033" s="14">
        <v>19.6615</v>
      </c>
      <c r="C2033" s="14">
        <v>0</v>
      </c>
      <c r="D2033" s="21">
        <f>VLOOKUP(C2033,Eredmények!$G$3:$H$22,2)</f>
        <v>0</v>
      </c>
    </row>
    <row r="2034" spans="1:4" x14ac:dyDescent="0.3">
      <c r="A2034" s="16" t="s">
        <v>4</v>
      </c>
      <c r="B2034" s="14">
        <v>19.319700000000001</v>
      </c>
      <c r="C2034" s="14">
        <v>0</v>
      </c>
      <c r="D2034" s="21">
        <f>VLOOKUP(C2034,Eredmények!$G$3:$H$22,2)</f>
        <v>0</v>
      </c>
    </row>
    <row r="2035" spans="1:4" x14ac:dyDescent="0.3">
      <c r="A2035" s="16" t="s">
        <v>4</v>
      </c>
      <c r="B2035" s="14">
        <v>17.5212</v>
      </c>
      <c r="C2035" s="14">
        <v>0</v>
      </c>
      <c r="D2035" s="21">
        <f>VLOOKUP(C2035,Eredmények!$G$3:$H$22,2)</f>
        <v>0</v>
      </c>
    </row>
    <row r="2036" spans="1:4" x14ac:dyDescent="0.3">
      <c r="A2036" s="16" t="s">
        <v>4</v>
      </c>
      <c r="B2036" s="14">
        <v>18.1966</v>
      </c>
      <c r="C2036" s="14">
        <v>0</v>
      </c>
      <c r="D2036" s="21">
        <f>VLOOKUP(C2036,Eredmények!$G$3:$H$22,2)</f>
        <v>0</v>
      </c>
    </row>
    <row r="2037" spans="1:4" x14ac:dyDescent="0.3">
      <c r="A2037" s="16" t="s">
        <v>4</v>
      </c>
      <c r="B2037" s="14">
        <v>17.2119</v>
      </c>
      <c r="C2037" s="14">
        <v>0</v>
      </c>
      <c r="D2037" s="21">
        <f>VLOOKUP(C2037,Eredmények!$G$3:$H$22,2)</f>
        <v>0</v>
      </c>
    </row>
    <row r="2038" spans="1:4" x14ac:dyDescent="0.3">
      <c r="A2038" s="16" t="s">
        <v>4</v>
      </c>
      <c r="B2038" s="14">
        <v>16.528300000000002</v>
      </c>
      <c r="C2038" s="14">
        <v>0</v>
      </c>
      <c r="D2038" s="21">
        <f>VLOOKUP(C2038,Eredmények!$G$3:$H$22,2)</f>
        <v>0</v>
      </c>
    </row>
    <row r="2039" spans="1:4" x14ac:dyDescent="0.3">
      <c r="A2039" s="16" t="s">
        <v>4</v>
      </c>
      <c r="B2039" s="14">
        <v>16.121400000000001</v>
      </c>
      <c r="C2039" s="14">
        <v>0</v>
      </c>
      <c r="D2039" s="21">
        <f>VLOOKUP(C2039,Eredmények!$G$3:$H$22,2)</f>
        <v>0</v>
      </c>
    </row>
    <row r="2040" spans="1:4" x14ac:dyDescent="0.3">
      <c r="A2040" s="16" t="s">
        <v>4</v>
      </c>
      <c r="B2040" s="14">
        <v>15.690099999999999</v>
      </c>
      <c r="C2040" s="14">
        <v>0</v>
      </c>
      <c r="D2040" s="21">
        <f>VLOOKUP(C2040,Eredmények!$G$3:$H$22,2)</f>
        <v>0</v>
      </c>
    </row>
    <row r="2041" spans="1:4" x14ac:dyDescent="0.3">
      <c r="A2041" s="16" t="s">
        <v>4</v>
      </c>
      <c r="B2041" s="14">
        <v>15.584300000000001</v>
      </c>
      <c r="C2041" s="14">
        <v>0</v>
      </c>
      <c r="D2041" s="21">
        <f>VLOOKUP(C2041,Eredmények!$G$3:$H$22,2)</f>
        <v>0</v>
      </c>
    </row>
    <row r="2042" spans="1:4" x14ac:dyDescent="0.3">
      <c r="A2042" s="16" t="s">
        <v>4</v>
      </c>
      <c r="B2042" s="14">
        <v>15.21</v>
      </c>
      <c r="C2042" s="14">
        <v>0</v>
      </c>
      <c r="D2042" s="21">
        <f>VLOOKUP(C2042,Eredmények!$G$3:$H$22,2)</f>
        <v>0</v>
      </c>
    </row>
    <row r="2043" spans="1:4" x14ac:dyDescent="0.3">
      <c r="A2043" s="16" t="s">
        <v>4</v>
      </c>
      <c r="B2043" s="14">
        <v>14.8682</v>
      </c>
      <c r="C2043" s="14">
        <v>0</v>
      </c>
      <c r="D2043" s="21">
        <f>VLOOKUP(C2043,Eredmények!$G$3:$H$22,2)</f>
        <v>0</v>
      </c>
    </row>
    <row r="2044" spans="1:4" x14ac:dyDescent="0.3">
      <c r="A2044" s="16" t="s">
        <v>4</v>
      </c>
      <c r="B2044" s="14">
        <v>13.3057</v>
      </c>
      <c r="C2044" s="14">
        <v>0</v>
      </c>
      <c r="D2044" s="21">
        <f>VLOOKUP(C2044,Eredmények!$G$3:$H$22,2)</f>
        <v>0</v>
      </c>
    </row>
    <row r="2045" spans="1:4" x14ac:dyDescent="0.3">
      <c r="A2045" s="16" t="s">
        <v>4</v>
      </c>
      <c r="B2045" s="14">
        <v>13.4033</v>
      </c>
      <c r="C2045" s="14">
        <v>0</v>
      </c>
      <c r="D2045" s="21">
        <f>VLOOKUP(C2045,Eredmények!$G$3:$H$22,2)</f>
        <v>0</v>
      </c>
    </row>
    <row r="2046" spans="1:4" x14ac:dyDescent="0.3">
      <c r="A2046" s="16" t="s">
        <v>4</v>
      </c>
      <c r="B2046" s="14">
        <v>12.6709</v>
      </c>
      <c r="C2046" s="14">
        <v>0</v>
      </c>
      <c r="D2046" s="21">
        <f>VLOOKUP(C2046,Eredmények!$G$3:$H$22,2)</f>
        <v>0</v>
      </c>
    </row>
    <row r="2047" spans="1:4" x14ac:dyDescent="0.3">
      <c r="A2047" s="16" t="s">
        <v>4</v>
      </c>
      <c r="B2047" s="14">
        <v>12.6465</v>
      </c>
      <c r="C2047" s="14">
        <v>0</v>
      </c>
      <c r="D2047" s="21">
        <f>VLOOKUP(C2047,Eredmények!$G$3:$H$22,2)</f>
        <v>0</v>
      </c>
    </row>
    <row r="2048" spans="1:4" x14ac:dyDescent="0.3">
      <c r="A2048" s="16" t="s">
        <v>4</v>
      </c>
      <c r="B2048" s="14">
        <v>11.4421</v>
      </c>
      <c r="C2048" s="14">
        <v>0</v>
      </c>
      <c r="D2048" s="21">
        <f>VLOOKUP(C2048,Eredmények!$G$3:$H$22,2)</f>
        <v>0</v>
      </c>
    </row>
    <row r="2049" spans="1:4" x14ac:dyDescent="0.3">
      <c r="A2049" s="16" t="s">
        <v>4</v>
      </c>
      <c r="B2049" s="14">
        <v>11.613</v>
      </c>
      <c r="C2049" s="14">
        <v>0</v>
      </c>
      <c r="D2049" s="21">
        <f>VLOOKUP(C2049,Eredmények!$G$3:$H$22,2)</f>
        <v>0</v>
      </c>
    </row>
    <row r="2050" spans="1:4" x14ac:dyDescent="0.3">
      <c r="A2050" s="16" t="s">
        <v>4</v>
      </c>
      <c r="B2050" s="14">
        <v>11.710599999999999</v>
      </c>
      <c r="C2050" s="14">
        <v>0</v>
      </c>
      <c r="D2050" s="21">
        <f>VLOOKUP(C2050,Eredmények!$G$3:$H$22,2)</f>
        <v>0</v>
      </c>
    </row>
    <row r="2051" spans="1:4" x14ac:dyDescent="0.3">
      <c r="A2051" s="16" t="s">
        <v>4</v>
      </c>
      <c r="B2051" s="14">
        <v>10.066700000000001</v>
      </c>
      <c r="C2051" s="14">
        <v>0</v>
      </c>
      <c r="D2051" s="21">
        <f>VLOOKUP(C2051,Eredmények!$G$3:$H$22,2)</f>
        <v>0</v>
      </c>
    </row>
    <row r="2052" spans="1:4" x14ac:dyDescent="0.3">
      <c r="A2052" s="16" t="s">
        <v>4</v>
      </c>
      <c r="B2052" s="14">
        <v>9.7819000000000003</v>
      </c>
      <c r="C2052" s="14">
        <v>0</v>
      </c>
      <c r="D2052" s="21">
        <f>VLOOKUP(C2052,Eredmények!$G$3:$H$22,2)</f>
        <v>0</v>
      </c>
    </row>
    <row r="2053" spans="1:4" x14ac:dyDescent="0.3">
      <c r="A2053" s="16" t="s">
        <v>4</v>
      </c>
      <c r="B2053" s="14">
        <v>10.522500000000001</v>
      </c>
      <c r="C2053" s="14">
        <v>0</v>
      </c>
      <c r="D2053" s="21">
        <f>VLOOKUP(C2053,Eredmények!$G$3:$H$22,2)</f>
        <v>0</v>
      </c>
    </row>
    <row r="2054" spans="1:4" x14ac:dyDescent="0.3">
      <c r="A2054" s="16" t="s">
        <v>4</v>
      </c>
      <c r="B2054" s="14">
        <v>9.4319699999999997</v>
      </c>
      <c r="C2054" s="14">
        <v>0</v>
      </c>
      <c r="D2054" s="21">
        <f>VLOOKUP(C2054,Eredmények!$G$3:$H$22,2)</f>
        <v>0</v>
      </c>
    </row>
    <row r="2055" spans="1:4" x14ac:dyDescent="0.3">
      <c r="A2055" s="16" t="s">
        <v>4</v>
      </c>
      <c r="B2055" s="14">
        <v>9.3180300000000003</v>
      </c>
      <c r="C2055" s="14">
        <v>0</v>
      </c>
      <c r="D2055" s="21">
        <f>VLOOKUP(C2055,Eredmények!$G$3:$H$22,2)</f>
        <v>0</v>
      </c>
    </row>
    <row r="2056" spans="1:4" x14ac:dyDescent="0.3">
      <c r="A2056" s="16" t="s">
        <v>4</v>
      </c>
      <c r="B2056" s="14">
        <v>8.7483699999999995</v>
      </c>
      <c r="C2056" s="14">
        <v>0</v>
      </c>
      <c r="D2056" s="21">
        <f>VLOOKUP(C2056,Eredmények!$G$3:$H$22,2)</f>
        <v>0</v>
      </c>
    </row>
    <row r="2057" spans="1:4" x14ac:dyDescent="0.3">
      <c r="A2057" s="16" t="s">
        <v>4</v>
      </c>
      <c r="B2057" s="14">
        <v>8.2112599999999993</v>
      </c>
      <c r="C2057" s="14">
        <v>0</v>
      </c>
      <c r="D2057" s="21">
        <f>VLOOKUP(C2057,Eredmények!$G$3:$H$22,2)</f>
        <v>0</v>
      </c>
    </row>
    <row r="2058" spans="1:4" x14ac:dyDescent="0.3">
      <c r="A2058" s="16" t="s">
        <v>4</v>
      </c>
      <c r="B2058" s="14">
        <v>7.5765000000000002</v>
      </c>
      <c r="C2058" s="14">
        <v>0</v>
      </c>
      <c r="D2058" s="21">
        <f>VLOOKUP(C2058,Eredmények!$G$3:$H$22,2)</f>
        <v>0</v>
      </c>
    </row>
    <row r="2059" spans="1:4" x14ac:dyDescent="0.3">
      <c r="A2059" s="16" t="s">
        <v>4</v>
      </c>
      <c r="B2059" s="14">
        <v>6.57552</v>
      </c>
      <c r="C2059" s="14">
        <v>0</v>
      </c>
      <c r="D2059" s="21">
        <f>VLOOKUP(C2059,Eredmények!$G$3:$H$22,2)</f>
        <v>0</v>
      </c>
    </row>
    <row r="2060" spans="1:4" x14ac:dyDescent="0.3">
      <c r="A2060" s="16" t="s">
        <v>4</v>
      </c>
      <c r="B2060" s="14">
        <v>6.7871100000000002</v>
      </c>
      <c r="C2060" s="14">
        <v>0</v>
      </c>
      <c r="D2060" s="21">
        <f>VLOOKUP(C2060,Eredmények!$G$3:$H$22,2)</f>
        <v>0</v>
      </c>
    </row>
    <row r="2061" spans="1:4" x14ac:dyDescent="0.3">
      <c r="A2061" s="16" t="s">
        <v>4</v>
      </c>
      <c r="B2061" s="14">
        <v>5.8105500000000001</v>
      </c>
      <c r="C2061" s="14">
        <v>0</v>
      </c>
      <c r="D2061" s="21">
        <f>VLOOKUP(C2061,Eredmények!$G$3:$H$22,2)</f>
        <v>0</v>
      </c>
    </row>
    <row r="2062" spans="1:4" x14ac:dyDescent="0.3">
      <c r="A2062" s="16" t="s">
        <v>4</v>
      </c>
      <c r="B2062" s="14">
        <v>6.3639299999999999</v>
      </c>
      <c r="C2062" s="14">
        <v>0</v>
      </c>
      <c r="D2062" s="21">
        <f>VLOOKUP(C2062,Eredmények!$G$3:$H$22,2)</f>
        <v>0</v>
      </c>
    </row>
    <row r="2063" spans="1:4" x14ac:dyDescent="0.3">
      <c r="A2063" s="16" t="s">
        <v>4</v>
      </c>
      <c r="B2063" s="14">
        <v>5.0862600000000002</v>
      </c>
      <c r="C2063" s="14">
        <v>0</v>
      </c>
      <c r="D2063" s="21">
        <f>VLOOKUP(C2063,Eredmények!$G$3:$H$22,2)</f>
        <v>0</v>
      </c>
    </row>
    <row r="2064" spans="1:4" x14ac:dyDescent="0.3">
      <c r="A2064" s="16" t="s">
        <v>4</v>
      </c>
      <c r="B2064" s="14">
        <v>5.5582700000000003</v>
      </c>
      <c r="C2064" s="14">
        <v>0</v>
      </c>
      <c r="D2064" s="21">
        <f>VLOOKUP(C2064,Eredmények!$G$3:$H$22,2)</f>
        <v>0</v>
      </c>
    </row>
    <row r="2065" spans="1:4" x14ac:dyDescent="0.3">
      <c r="A2065" s="16" t="s">
        <v>4</v>
      </c>
      <c r="B2065" s="14">
        <v>4.7200499999999996</v>
      </c>
      <c r="C2065" s="14">
        <v>0</v>
      </c>
      <c r="D2065" s="21">
        <f>VLOOKUP(C2065,Eredmények!$G$3:$H$22,2)</f>
        <v>0</v>
      </c>
    </row>
    <row r="2066" spans="1:4" x14ac:dyDescent="0.3">
      <c r="A2066" s="16" t="s">
        <v>4</v>
      </c>
      <c r="B2066" s="14">
        <v>4.4921899999999999</v>
      </c>
      <c r="C2066" s="14">
        <v>0</v>
      </c>
      <c r="D2066" s="21">
        <f>VLOOKUP(C2066,Eredmények!$G$3:$H$22,2)</f>
        <v>0</v>
      </c>
    </row>
    <row r="2067" spans="1:4" x14ac:dyDescent="0.3">
      <c r="A2067" s="16" t="s">
        <v>4</v>
      </c>
      <c r="B2067" s="14">
        <v>3.9632200000000002</v>
      </c>
      <c r="C2067" s="14">
        <v>0</v>
      </c>
      <c r="D2067" s="21">
        <f>VLOOKUP(C2067,Eredmények!$G$3:$H$22,2)</f>
        <v>0</v>
      </c>
    </row>
    <row r="2068" spans="1:4" x14ac:dyDescent="0.3">
      <c r="A2068" s="16" t="s">
        <v>4</v>
      </c>
      <c r="B2068" s="14">
        <v>3.75163</v>
      </c>
      <c r="C2068" s="14">
        <v>0</v>
      </c>
      <c r="D2068" s="21">
        <f>VLOOKUP(C2068,Eredmények!$G$3:$H$22,2)</f>
        <v>0</v>
      </c>
    </row>
    <row r="2069" spans="1:4" x14ac:dyDescent="0.3">
      <c r="A2069" s="16" t="s">
        <v>4</v>
      </c>
      <c r="B2069" s="14">
        <v>3.5074900000000002</v>
      </c>
      <c r="C2069" s="14">
        <v>0</v>
      </c>
      <c r="D2069" s="21">
        <f>VLOOKUP(C2069,Eredmények!$G$3:$H$22,2)</f>
        <v>0</v>
      </c>
    </row>
    <row r="2070" spans="1:4" x14ac:dyDescent="0.3">
      <c r="A2070" s="16" t="s">
        <v>4</v>
      </c>
      <c r="B2070" s="14">
        <v>3.0273400000000001</v>
      </c>
      <c r="C2070" s="14">
        <v>0</v>
      </c>
      <c r="D2070" s="21">
        <f>VLOOKUP(C2070,Eredmények!$G$3:$H$22,2)</f>
        <v>0</v>
      </c>
    </row>
    <row r="2071" spans="1:4" x14ac:dyDescent="0.3">
      <c r="A2071" s="16" t="s">
        <v>4</v>
      </c>
      <c r="B2071" s="14">
        <v>3.3935499999999998</v>
      </c>
      <c r="C2071" s="14">
        <v>0</v>
      </c>
      <c r="D2071" s="21">
        <f>VLOOKUP(C2071,Eredmények!$G$3:$H$22,2)</f>
        <v>0</v>
      </c>
    </row>
    <row r="2072" spans="1:4" x14ac:dyDescent="0.3">
      <c r="A2072" s="16" t="s">
        <v>4</v>
      </c>
      <c r="B2072" s="14">
        <v>1.8961600000000001</v>
      </c>
      <c r="C2072" s="14">
        <v>0</v>
      </c>
      <c r="D2072" s="21">
        <f>VLOOKUP(C2072,Eredmények!$G$3:$H$22,2)</f>
        <v>0</v>
      </c>
    </row>
    <row r="2073" spans="1:4" x14ac:dyDescent="0.3">
      <c r="A2073" s="16" t="s">
        <v>4</v>
      </c>
      <c r="B2073" s="14">
        <v>2.9215499999999999</v>
      </c>
      <c r="C2073" s="14">
        <v>0</v>
      </c>
      <c r="D2073" s="21">
        <f>VLOOKUP(C2073,Eredmények!$G$3:$H$22,2)</f>
        <v>0</v>
      </c>
    </row>
    <row r="2074" spans="1:4" x14ac:dyDescent="0.3">
      <c r="A2074" s="16" t="s">
        <v>4</v>
      </c>
      <c r="B2074" s="14">
        <v>2.4414099999999999</v>
      </c>
      <c r="C2074" s="14">
        <v>0</v>
      </c>
      <c r="D2074" s="21">
        <f>VLOOKUP(C2074,Eredmények!$G$3:$H$22,2)</f>
        <v>0</v>
      </c>
    </row>
    <row r="2075" spans="1:4" x14ac:dyDescent="0.3">
      <c r="A2075" s="16" t="s">
        <v>4</v>
      </c>
      <c r="B2075" s="14">
        <v>1.87174</v>
      </c>
      <c r="C2075" s="14">
        <v>0</v>
      </c>
      <c r="D2075" s="21">
        <f>VLOOKUP(C2075,Eredmények!$G$3:$H$22,2)</f>
        <v>0</v>
      </c>
    </row>
    <row r="2076" spans="1:4" x14ac:dyDescent="0.3">
      <c r="A2076" s="16" t="s">
        <v>4</v>
      </c>
      <c r="B2076" s="14">
        <v>1.34277</v>
      </c>
      <c r="C2076" s="14">
        <v>0</v>
      </c>
      <c r="D2076" s="21">
        <f>VLOOKUP(C2076,Eredmények!$G$3:$H$22,2)</f>
        <v>0</v>
      </c>
    </row>
    <row r="2077" spans="1:4" x14ac:dyDescent="0.3">
      <c r="A2077" s="16" t="s">
        <v>4</v>
      </c>
      <c r="B2077" s="14">
        <v>1.64388</v>
      </c>
      <c r="C2077" s="14">
        <v>0</v>
      </c>
      <c r="D2077" s="21">
        <f>VLOOKUP(C2077,Eredmények!$G$3:$H$22,2)</f>
        <v>0</v>
      </c>
    </row>
    <row r="2078" spans="1:4" x14ac:dyDescent="0.3">
      <c r="A2078" s="16" t="s">
        <v>4</v>
      </c>
      <c r="B2078" s="14">
        <v>0.91959599999999997</v>
      </c>
      <c r="C2078" s="14">
        <v>0</v>
      </c>
      <c r="D2078" s="21">
        <f>VLOOKUP(C2078,Eredmények!$G$3:$H$22,2)</f>
        <v>0</v>
      </c>
    </row>
    <row r="2079" spans="1:4" x14ac:dyDescent="0.3">
      <c r="A2079" s="16" t="s">
        <v>4</v>
      </c>
      <c r="B2079" s="14">
        <v>0.30110700000000001</v>
      </c>
      <c r="C2079" s="14">
        <v>0</v>
      </c>
      <c r="D2079" s="21">
        <f>VLOOKUP(C2079,Eredmények!$G$3:$H$22,2)</f>
        <v>0</v>
      </c>
    </row>
    <row r="2080" spans="1:4" x14ac:dyDescent="0.3">
      <c r="A2080" s="16" t="s">
        <v>4</v>
      </c>
      <c r="B2080" s="14">
        <v>0.11393200000000001</v>
      </c>
      <c r="C2080" s="14">
        <v>0</v>
      </c>
      <c r="D2080" s="21">
        <f>VLOOKUP(C2080,Eredmények!$G$3:$H$22,2)</f>
        <v>0</v>
      </c>
    </row>
    <row r="2081" spans="1:4" x14ac:dyDescent="0.3">
      <c r="A2081" s="16" t="s">
        <v>3</v>
      </c>
      <c r="B2081" s="14">
        <v>0</v>
      </c>
      <c r="C2081" s="14">
        <v>0</v>
      </c>
      <c r="D2081" s="21">
        <f>VLOOKUP(C2081,Eredmények!$G$3:$H$22,2)</f>
        <v>0</v>
      </c>
    </row>
    <row r="2082" spans="1:4" x14ac:dyDescent="0.3">
      <c r="A2082" s="16" t="s">
        <v>3</v>
      </c>
      <c r="B2082" s="14">
        <v>0</v>
      </c>
      <c r="C2082" s="14">
        <v>0</v>
      </c>
      <c r="D2082" s="21">
        <f>VLOOKUP(C2082,Eredmények!$G$3:$H$22,2)</f>
        <v>0</v>
      </c>
    </row>
    <row r="2083" spans="1:4" x14ac:dyDescent="0.3">
      <c r="A2083" s="16" t="s">
        <v>3</v>
      </c>
      <c r="B2083" s="14">
        <v>0</v>
      </c>
      <c r="C2083" s="14">
        <v>0</v>
      </c>
      <c r="D2083" s="21">
        <f>VLOOKUP(C2083,Eredmények!$G$3:$H$22,2)</f>
        <v>0</v>
      </c>
    </row>
    <row r="2084" spans="1:4" x14ac:dyDescent="0.3">
      <c r="A2084" s="16" t="s">
        <v>3</v>
      </c>
      <c r="B2084" s="14">
        <v>0</v>
      </c>
      <c r="C2084" s="14">
        <v>0</v>
      </c>
      <c r="D2084" s="21">
        <f>VLOOKUP(C2084,Eredmények!$G$3:$H$22,2)</f>
        <v>0</v>
      </c>
    </row>
    <row r="2085" spans="1:4" x14ac:dyDescent="0.3">
      <c r="A2085" s="16" t="s">
        <v>3</v>
      </c>
      <c r="B2085" s="14">
        <v>0</v>
      </c>
      <c r="C2085" s="14">
        <v>0</v>
      </c>
      <c r="D2085" s="21">
        <f>VLOOKUP(C2085,Eredmények!$G$3:$H$22,2)</f>
        <v>0</v>
      </c>
    </row>
    <row r="2086" spans="1:4" x14ac:dyDescent="0.3">
      <c r="A2086" s="16" t="s">
        <v>3</v>
      </c>
      <c r="B2086" s="14">
        <v>0</v>
      </c>
      <c r="C2086" s="14">
        <v>0</v>
      </c>
      <c r="D2086" s="21">
        <f>VLOOKUP(C2086,Eredmények!$G$3:$H$22,2)</f>
        <v>0</v>
      </c>
    </row>
    <row r="2087" spans="1:4" x14ac:dyDescent="0.3">
      <c r="A2087" s="16" t="s">
        <v>3</v>
      </c>
      <c r="B2087" s="14">
        <v>0</v>
      </c>
      <c r="C2087" s="14">
        <v>0</v>
      </c>
      <c r="D2087" s="21">
        <f>VLOOKUP(C2087,Eredmények!$G$3:$H$22,2)</f>
        <v>0</v>
      </c>
    </row>
    <row r="2088" spans="1:4" x14ac:dyDescent="0.3">
      <c r="A2088" s="16" t="s">
        <v>3</v>
      </c>
      <c r="B2088" s="14">
        <v>0</v>
      </c>
      <c r="C2088" s="14">
        <v>0</v>
      </c>
      <c r="D2088" s="21">
        <f>VLOOKUP(C2088,Eredmények!$G$3:$H$22,2)</f>
        <v>0</v>
      </c>
    </row>
    <row r="2089" spans="1:4" x14ac:dyDescent="0.3">
      <c r="A2089" s="16" t="s">
        <v>3</v>
      </c>
      <c r="B2089" s="14">
        <v>0</v>
      </c>
      <c r="C2089" s="14">
        <v>0</v>
      </c>
      <c r="D2089" s="21">
        <f>VLOOKUP(C2089,Eredmények!$G$3:$H$22,2)</f>
        <v>0</v>
      </c>
    </row>
    <row r="2090" spans="1:4" x14ac:dyDescent="0.3">
      <c r="A2090" s="16" t="s">
        <v>3</v>
      </c>
      <c r="B2090" s="14">
        <v>0</v>
      </c>
      <c r="C2090" s="14">
        <v>0</v>
      </c>
      <c r="D2090" s="21">
        <f>VLOOKUP(C2090,Eredmények!$G$3:$H$22,2)</f>
        <v>0</v>
      </c>
    </row>
    <row r="2091" spans="1:4" x14ac:dyDescent="0.3">
      <c r="A2091" s="16" t="s">
        <v>3</v>
      </c>
      <c r="B2091" s="14">
        <v>0</v>
      </c>
      <c r="C2091" s="14">
        <v>0</v>
      </c>
      <c r="D2091" s="21">
        <f>VLOOKUP(C2091,Eredmények!$G$3:$H$22,2)</f>
        <v>0</v>
      </c>
    </row>
    <row r="2092" spans="1:4" x14ac:dyDescent="0.3">
      <c r="A2092" s="16" t="s">
        <v>3</v>
      </c>
      <c r="B2092" s="14">
        <v>0</v>
      </c>
      <c r="C2092" s="14">
        <v>0</v>
      </c>
      <c r="D2092" s="21">
        <f>VLOOKUP(C2092,Eredmények!$G$3:$H$22,2)</f>
        <v>0</v>
      </c>
    </row>
    <row r="2093" spans="1:4" x14ac:dyDescent="0.3">
      <c r="A2093" s="16" t="s">
        <v>3</v>
      </c>
      <c r="B2093" s="14">
        <v>0</v>
      </c>
      <c r="C2093" s="14">
        <v>0</v>
      </c>
      <c r="D2093" s="21">
        <f>VLOOKUP(C2093,Eredmények!$G$3:$H$22,2)</f>
        <v>0</v>
      </c>
    </row>
    <row r="2094" spans="1:4" x14ac:dyDescent="0.3">
      <c r="A2094" s="16" t="s">
        <v>3</v>
      </c>
      <c r="B2094" s="14">
        <v>0</v>
      </c>
      <c r="C2094" s="14">
        <v>0</v>
      </c>
      <c r="D2094" s="21">
        <f>VLOOKUP(C2094,Eredmények!$G$3:$H$22,2)</f>
        <v>0</v>
      </c>
    </row>
    <row r="2095" spans="1:4" x14ac:dyDescent="0.3">
      <c r="A2095" s="16" t="s">
        <v>3</v>
      </c>
      <c r="B2095" s="14">
        <v>0</v>
      </c>
      <c r="C2095" s="14">
        <v>0</v>
      </c>
      <c r="D2095" s="21">
        <f>VLOOKUP(C2095,Eredmények!$G$3:$H$22,2)</f>
        <v>0</v>
      </c>
    </row>
    <row r="2096" spans="1:4" x14ac:dyDescent="0.3">
      <c r="A2096" s="16" t="s">
        <v>3</v>
      </c>
      <c r="B2096" s="14">
        <v>0</v>
      </c>
      <c r="C2096" s="14">
        <v>0</v>
      </c>
      <c r="D2096" s="21">
        <f>VLOOKUP(C2096,Eredmények!$G$3:$H$22,2)</f>
        <v>0</v>
      </c>
    </row>
    <row r="2097" spans="1:4" x14ac:dyDescent="0.3">
      <c r="A2097" s="16" t="s">
        <v>3</v>
      </c>
      <c r="B2097" s="14">
        <v>0</v>
      </c>
      <c r="C2097" s="14">
        <v>0</v>
      </c>
      <c r="D2097" s="21">
        <f>VLOOKUP(C2097,Eredmények!$G$3:$H$22,2)</f>
        <v>0</v>
      </c>
    </row>
    <row r="2098" spans="1:4" x14ac:dyDescent="0.3">
      <c r="A2098" s="16" t="s">
        <v>3</v>
      </c>
      <c r="B2098" s="14">
        <v>0</v>
      </c>
      <c r="C2098" s="14">
        <v>0</v>
      </c>
      <c r="D2098" s="21">
        <f>VLOOKUP(C2098,Eredmények!$G$3:$H$22,2)</f>
        <v>0</v>
      </c>
    </row>
    <row r="2099" spans="1:4" x14ac:dyDescent="0.3">
      <c r="A2099" s="16" t="s">
        <v>3</v>
      </c>
      <c r="B2099" s="14">
        <v>0</v>
      </c>
      <c r="C2099" s="14">
        <v>0</v>
      </c>
      <c r="D2099" s="21">
        <f>VLOOKUP(C2099,Eredmények!$G$3:$H$22,2)</f>
        <v>0</v>
      </c>
    </row>
    <row r="2100" spans="1:4" x14ac:dyDescent="0.3">
      <c r="A2100" s="16" t="s">
        <v>3</v>
      </c>
      <c r="B2100" s="14">
        <v>0</v>
      </c>
      <c r="C2100" s="14">
        <v>0</v>
      </c>
      <c r="D2100" s="21">
        <f>VLOOKUP(C2100,Eredmények!$G$3:$H$22,2)</f>
        <v>0</v>
      </c>
    </row>
    <row r="2101" spans="1:4" x14ac:dyDescent="0.3">
      <c r="A2101" s="16" t="s">
        <v>3</v>
      </c>
      <c r="B2101" s="14">
        <v>0</v>
      </c>
      <c r="C2101" s="14">
        <v>0</v>
      </c>
      <c r="D2101" s="21">
        <f>VLOOKUP(C2101,Eredmények!$G$3:$H$22,2)</f>
        <v>0</v>
      </c>
    </row>
    <row r="2102" spans="1:4" x14ac:dyDescent="0.3">
      <c r="A2102" s="16" t="s">
        <v>3</v>
      </c>
      <c r="B2102" s="14">
        <v>0</v>
      </c>
      <c r="C2102" s="14">
        <v>0</v>
      </c>
      <c r="D2102" s="21">
        <f>VLOOKUP(C2102,Eredmények!$G$3:$H$22,2)</f>
        <v>0</v>
      </c>
    </row>
    <row r="2103" spans="1:4" x14ac:dyDescent="0.3">
      <c r="A2103" s="16" t="s">
        <v>3</v>
      </c>
      <c r="B2103" s="14">
        <v>0</v>
      </c>
      <c r="C2103" s="14">
        <v>0</v>
      </c>
      <c r="D2103" s="21">
        <f>VLOOKUP(C2103,Eredmények!$G$3:$H$22,2)</f>
        <v>0</v>
      </c>
    </row>
    <row r="2104" spans="1:4" x14ac:dyDescent="0.3">
      <c r="A2104" s="16" t="s">
        <v>3</v>
      </c>
      <c r="B2104" s="14">
        <v>0</v>
      </c>
      <c r="C2104" s="14">
        <v>0</v>
      </c>
      <c r="D2104" s="21">
        <f>VLOOKUP(C2104,Eredmények!$G$3:$H$22,2)</f>
        <v>0</v>
      </c>
    </row>
    <row r="2105" spans="1:4" x14ac:dyDescent="0.3">
      <c r="A2105" s="16" t="s">
        <v>3</v>
      </c>
      <c r="B2105" s="14">
        <v>0</v>
      </c>
      <c r="C2105" s="14">
        <v>0</v>
      </c>
      <c r="D2105" s="21">
        <f>VLOOKUP(C2105,Eredmények!$G$3:$H$22,2)</f>
        <v>0</v>
      </c>
    </row>
    <row r="2106" spans="1:4" x14ac:dyDescent="0.3">
      <c r="A2106" s="16" t="s">
        <v>3</v>
      </c>
      <c r="B2106" s="14">
        <v>0</v>
      </c>
      <c r="C2106" s="14">
        <v>0</v>
      </c>
      <c r="D2106" s="21">
        <f>VLOOKUP(C2106,Eredmények!$G$3:$H$22,2)</f>
        <v>0</v>
      </c>
    </row>
    <row r="2107" spans="1:4" x14ac:dyDescent="0.3">
      <c r="A2107" s="16" t="s">
        <v>3</v>
      </c>
      <c r="B2107" s="14">
        <v>0</v>
      </c>
      <c r="C2107" s="14">
        <v>0</v>
      </c>
      <c r="D2107" s="21">
        <f>VLOOKUP(C2107,Eredmények!$G$3:$H$22,2)</f>
        <v>0</v>
      </c>
    </row>
    <row r="2108" spans="1:4" x14ac:dyDescent="0.3">
      <c r="A2108" s="16" t="s">
        <v>3</v>
      </c>
      <c r="B2108" s="14">
        <v>0</v>
      </c>
      <c r="C2108" s="14">
        <v>0</v>
      </c>
      <c r="D2108" s="21">
        <f>VLOOKUP(C2108,Eredmények!$G$3:$H$22,2)</f>
        <v>0</v>
      </c>
    </row>
    <row r="2109" spans="1:4" x14ac:dyDescent="0.3">
      <c r="A2109" s="16" t="s">
        <v>3</v>
      </c>
      <c r="B2109" s="14">
        <v>0</v>
      </c>
      <c r="C2109" s="14">
        <v>0</v>
      </c>
      <c r="D2109" s="21">
        <f>VLOOKUP(C2109,Eredmények!$G$3:$H$22,2)</f>
        <v>0</v>
      </c>
    </row>
    <row r="2110" spans="1:4" x14ac:dyDescent="0.3">
      <c r="A2110" s="16" t="s">
        <v>3</v>
      </c>
      <c r="B2110" s="14">
        <v>0</v>
      </c>
      <c r="C2110" s="14">
        <v>0</v>
      </c>
      <c r="D2110" s="21">
        <f>VLOOKUP(C2110,Eredmények!$G$3:$H$22,2)</f>
        <v>0</v>
      </c>
    </row>
    <row r="2111" spans="1:4" x14ac:dyDescent="0.3">
      <c r="A2111" s="16" t="s">
        <v>3</v>
      </c>
      <c r="B2111" s="14">
        <v>0</v>
      </c>
      <c r="C2111" s="14">
        <v>0</v>
      </c>
      <c r="D2111" s="21">
        <f>VLOOKUP(C2111,Eredmények!$G$3:$H$22,2)</f>
        <v>0</v>
      </c>
    </row>
    <row r="2112" spans="1:4" x14ac:dyDescent="0.3">
      <c r="A2112" s="16" t="s">
        <v>3</v>
      </c>
      <c r="B2112" s="14">
        <v>0</v>
      </c>
      <c r="C2112" s="14">
        <v>0</v>
      </c>
      <c r="D2112" s="21">
        <f>VLOOKUP(C2112,Eredmények!$G$3:$H$22,2)</f>
        <v>0</v>
      </c>
    </row>
    <row r="2113" spans="1:4" x14ac:dyDescent="0.3">
      <c r="A2113" s="16" t="s">
        <v>3</v>
      </c>
      <c r="B2113" s="14">
        <v>0</v>
      </c>
      <c r="C2113" s="14">
        <v>0</v>
      </c>
      <c r="D2113" s="21">
        <f>VLOOKUP(C2113,Eredmények!$G$3:$H$22,2)</f>
        <v>0</v>
      </c>
    </row>
    <row r="2114" spans="1:4" x14ac:dyDescent="0.3">
      <c r="A2114" s="16" t="s">
        <v>3</v>
      </c>
      <c r="B2114" s="14">
        <v>0</v>
      </c>
      <c r="C2114" s="14">
        <v>0</v>
      </c>
      <c r="D2114" s="21">
        <f>VLOOKUP(C2114,Eredmények!$G$3:$H$22,2)</f>
        <v>0</v>
      </c>
    </row>
    <row r="2115" spans="1:4" x14ac:dyDescent="0.3">
      <c r="A2115" s="16" t="s">
        <v>3</v>
      </c>
      <c r="B2115" s="14">
        <v>0</v>
      </c>
      <c r="C2115" s="14">
        <v>0</v>
      </c>
      <c r="D2115" s="21">
        <f>VLOOKUP(C2115,Eredmények!$G$3:$H$22,2)</f>
        <v>0</v>
      </c>
    </row>
    <row r="2116" spans="1:4" x14ac:dyDescent="0.3">
      <c r="A2116" s="16" t="s">
        <v>3</v>
      </c>
      <c r="B2116" s="14">
        <v>0</v>
      </c>
      <c r="C2116" s="14">
        <v>0</v>
      </c>
      <c r="D2116" s="21">
        <f>VLOOKUP(C2116,Eredmények!$G$3:$H$22,2)</f>
        <v>0</v>
      </c>
    </row>
    <row r="2117" spans="1:4" x14ac:dyDescent="0.3">
      <c r="A2117" s="16" t="s">
        <v>3</v>
      </c>
      <c r="B2117" s="14">
        <v>0</v>
      </c>
      <c r="C2117" s="14">
        <v>0</v>
      </c>
      <c r="D2117" s="21">
        <f>VLOOKUP(C2117,Eredmények!$G$3:$H$22,2)</f>
        <v>0</v>
      </c>
    </row>
    <row r="2118" spans="1:4" x14ac:dyDescent="0.3">
      <c r="A2118" s="16" t="s">
        <v>3</v>
      </c>
      <c r="B2118" s="14">
        <v>0</v>
      </c>
      <c r="C2118" s="14">
        <v>0</v>
      </c>
      <c r="D2118" s="21">
        <f>VLOOKUP(C2118,Eredmények!$G$3:$H$22,2)</f>
        <v>0</v>
      </c>
    </row>
    <row r="2119" spans="1:4" x14ac:dyDescent="0.3">
      <c r="A2119" s="16" t="s">
        <v>3</v>
      </c>
      <c r="B2119" s="14">
        <v>0</v>
      </c>
      <c r="C2119" s="14">
        <v>0</v>
      </c>
      <c r="D2119" s="21">
        <f>VLOOKUP(C2119,Eredmények!$G$3:$H$22,2)</f>
        <v>0</v>
      </c>
    </row>
    <row r="2120" spans="1:4" x14ac:dyDescent="0.3">
      <c r="A2120" s="16" t="s">
        <v>3</v>
      </c>
      <c r="B2120" s="14">
        <v>0</v>
      </c>
      <c r="C2120" s="14">
        <v>0</v>
      </c>
      <c r="D2120" s="21">
        <f>VLOOKUP(C2120,Eredmények!$G$3:$H$22,2)</f>
        <v>0</v>
      </c>
    </row>
    <row r="2121" spans="1:4" x14ac:dyDescent="0.3">
      <c r="A2121" s="16" t="s">
        <v>3</v>
      </c>
      <c r="B2121" s="14">
        <v>0</v>
      </c>
      <c r="C2121" s="14">
        <v>0</v>
      </c>
      <c r="D2121" s="21">
        <f>VLOOKUP(C2121,Eredmények!$G$3:$H$22,2)</f>
        <v>0</v>
      </c>
    </row>
    <row r="2122" spans="1:4" x14ac:dyDescent="0.3">
      <c r="A2122" s="16" t="s">
        <v>3</v>
      </c>
      <c r="B2122" s="14">
        <v>0</v>
      </c>
      <c r="C2122" s="14">
        <v>0</v>
      </c>
      <c r="D2122" s="21">
        <f>VLOOKUP(C2122,Eredmények!$G$3:$H$22,2)</f>
        <v>0</v>
      </c>
    </row>
    <row r="2123" spans="1:4" x14ac:dyDescent="0.3">
      <c r="A2123" s="16" t="s">
        <v>3</v>
      </c>
      <c r="B2123" s="14">
        <v>0</v>
      </c>
      <c r="C2123" s="14">
        <v>0</v>
      </c>
      <c r="D2123" s="21">
        <f>VLOOKUP(C2123,Eredmények!$G$3:$H$22,2)</f>
        <v>0</v>
      </c>
    </row>
    <row r="2124" spans="1:4" x14ac:dyDescent="0.3">
      <c r="A2124" s="16" t="s">
        <v>3</v>
      </c>
      <c r="B2124" s="14">
        <v>0</v>
      </c>
      <c r="C2124" s="14">
        <v>0</v>
      </c>
      <c r="D2124" s="21">
        <f>VLOOKUP(C2124,Eredmények!$G$3:$H$22,2)</f>
        <v>0</v>
      </c>
    </row>
    <row r="2125" spans="1:4" x14ac:dyDescent="0.3">
      <c r="A2125" s="16" t="s">
        <v>3</v>
      </c>
      <c r="B2125" s="14">
        <v>0</v>
      </c>
      <c r="C2125" s="14">
        <v>0</v>
      </c>
      <c r="D2125" s="21">
        <f>VLOOKUP(C2125,Eredmények!$G$3:$H$22,2)</f>
        <v>0</v>
      </c>
    </row>
    <row r="2126" spans="1:4" x14ac:dyDescent="0.3">
      <c r="A2126" s="16" t="s">
        <v>3</v>
      </c>
      <c r="B2126" s="14">
        <v>0</v>
      </c>
      <c r="C2126" s="14">
        <v>0</v>
      </c>
      <c r="D2126" s="21">
        <f>VLOOKUP(C2126,Eredmények!$G$3:$H$22,2)</f>
        <v>0</v>
      </c>
    </row>
    <row r="2127" spans="1:4" x14ac:dyDescent="0.3">
      <c r="A2127" s="16" t="s">
        <v>3</v>
      </c>
      <c r="B2127" s="14">
        <v>0</v>
      </c>
      <c r="C2127" s="14">
        <v>0</v>
      </c>
      <c r="D2127" s="21">
        <f>VLOOKUP(C2127,Eredmények!$G$3:$H$22,2)</f>
        <v>0</v>
      </c>
    </row>
    <row r="2128" spans="1:4" x14ac:dyDescent="0.3">
      <c r="A2128" s="16" t="s">
        <v>3</v>
      </c>
      <c r="B2128" s="14">
        <v>0</v>
      </c>
      <c r="C2128" s="14">
        <v>65</v>
      </c>
      <c r="D2128" s="21">
        <f>VLOOKUP(C2128,Eredmények!$G$3:$H$22,2)</f>
        <v>36.827311773623045</v>
      </c>
    </row>
    <row r="2129" spans="1:4" x14ac:dyDescent="0.3">
      <c r="A2129" s="16" t="s">
        <v>3</v>
      </c>
      <c r="B2129" s="14">
        <v>6.6813200000000004</v>
      </c>
      <c r="C2129" s="14">
        <v>65</v>
      </c>
      <c r="D2129" s="21">
        <f>VLOOKUP(C2129,Eredmények!$G$3:$H$22,2)</f>
        <v>36.827311773623045</v>
      </c>
    </row>
    <row r="2130" spans="1:4" x14ac:dyDescent="0.3">
      <c r="A2130" s="16" t="s">
        <v>3</v>
      </c>
      <c r="B2130" s="14">
        <v>1.47298</v>
      </c>
      <c r="C2130" s="14">
        <v>65</v>
      </c>
      <c r="D2130" s="21">
        <f>VLOOKUP(C2130,Eredmények!$G$3:$H$22,2)</f>
        <v>36.827311773623045</v>
      </c>
    </row>
    <row r="2131" spans="1:4" x14ac:dyDescent="0.3">
      <c r="A2131" s="16" t="s">
        <v>3</v>
      </c>
      <c r="B2131" s="14">
        <v>2.4576799999999999</v>
      </c>
      <c r="C2131" s="14">
        <v>65</v>
      </c>
      <c r="D2131" s="21">
        <f>VLOOKUP(C2131,Eredmények!$G$3:$H$22,2)</f>
        <v>36.827311773623045</v>
      </c>
    </row>
    <row r="2132" spans="1:4" x14ac:dyDescent="0.3">
      <c r="A2132" s="16" t="s">
        <v>3</v>
      </c>
      <c r="B2132" s="14">
        <v>4.1178400000000002</v>
      </c>
      <c r="C2132" s="14">
        <v>65</v>
      </c>
      <c r="D2132" s="21">
        <f>VLOOKUP(C2132,Eredmények!$G$3:$H$22,2)</f>
        <v>36.827311773623045</v>
      </c>
    </row>
    <row r="2133" spans="1:4" x14ac:dyDescent="0.3">
      <c r="A2133" s="16" t="s">
        <v>3</v>
      </c>
      <c r="B2133" s="14">
        <v>5.15951</v>
      </c>
      <c r="C2133" s="14">
        <v>65</v>
      </c>
      <c r="D2133" s="21">
        <f>VLOOKUP(C2133,Eredmények!$G$3:$H$22,2)</f>
        <v>36.827311773623045</v>
      </c>
    </row>
    <row r="2134" spans="1:4" x14ac:dyDescent="0.3">
      <c r="A2134" s="16" t="s">
        <v>3</v>
      </c>
      <c r="B2134" s="14">
        <v>5.8675100000000002</v>
      </c>
      <c r="C2134" s="14">
        <v>65</v>
      </c>
      <c r="D2134" s="21">
        <f>VLOOKUP(C2134,Eredmények!$G$3:$H$22,2)</f>
        <v>36.827311773623045</v>
      </c>
    </row>
    <row r="2135" spans="1:4" x14ac:dyDescent="0.3">
      <c r="A2135" s="16" t="s">
        <v>3</v>
      </c>
      <c r="B2135" s="14">
        <v>8.0566399999999998</v>
      </c>
      <c r="C2135" s="14">
        <v>65</v>
      </c>
      <c r="D2135" s="21">
        <f>VLOOKUP(C2135,Eredmények!$G$3:$H$22,2)</f>
        <v>36.827311773623045</v>
      </c>
    </row>
    <row r="2136" spans="1:4" x14ac:dyDescent="0.3">
      <c r="A2136" s="16" t="s">
        <v>3</v>
      </c>
      <c r="B2136" s="14">
        <v>8.4716799999999992</v>
      </c>
      <c r="C2136" s="14">
        <v>65</v>
      </c>
      <c r="D2136" s="21">
        <f>VLOOKUP(C2136,Eredmények!$G$3:$H$22,2)</f>
        <v>36.827311773623045</v>
      </c>
    </row>
    <row r="2137" spans="1:4" x14ac:dyDescent="0.3">
      <c r="A2137" s="16" t="s">
        <v>3</v>
      </c>
      <c r="B2137" s="14">
        <v>10.555</v>
      </c>
      <c r="C2137" s="14">
        <v>65</v>
      </c>
      <c r="D2137" s="21">
        <f>VLOOKUP(C2137,Eredmények!$G$3:$H$22,2)</f>
        <v>36.827311773623045</v>
      </c>
    </row>
    <row r="2138" spans="1:4" x14ac:dyDescent="0.3">
      <c r="A2138" s="16" t="s">
        <v>3</v>
      </c>
      <c r="B2138" s="14">
        <v>11.6374</v>
      </c>
      <c r="C2138" s="14">
        <v>65</v>
      </c>
      <c r="D2138" s="21">
        <f>VLOOKUP(C2138,Eredmények!$G$3:$H$22,2)</f>
        <v>36.827311773623045</v>
      </c>
    </row>
    <row r="2139" spans="1:4" x14ac:dyDescent="0.3">
      <c r="A2139" s="16" t="s">
        <v>3</v>
      </c>
      <c r="B2139" s="14">
        <v>12.036099999999999</v>
      </c>
      <c r="C2139" s="14">
        <v>65</v>
      </c>
      <c r="D2139" s="21">
        <f>VLOOKUP(C2139,Eredmények!$G$3:$H$22,2)</f>
        <v>36.827311773623045</v>
      </c>
    </row>
    <row r="2140" spans="1:4" x14ac:dyDescent="0.3">
      <c r="A2140" s="16" t="s">
        <v>3</v>
      </c>
      <c r="B2140" s="14">
        <v>13.142899999999999</v>
      </c>
      <c r="C2140" s="14">
        <v>65</v>
      </c>
      <c r="D2140" s="21">
        <f>VLOOKUP(C2140,Eredmények!$G$3:$H$22,2)</f>
        <v>36.827311773623045</v>
      </c>
    </row>
    <row r="2141" spans="1:4" x14ac:dyDescent="0.3">
      <c r="A2141" s="16" t="s">
        <v>3</v>
      </c>
      <c r="B2141" s="14">
        <v>14.0951</v>
      </c>
      <c r="C2141" s="14">
        <v>65</v>
      </c>
      <c r="D2141" s="21">
        <f>VLOOKUP(C2141,Eredmények!$G$3:$H$22,2)</f>
        <v>36.827311773623045</v>
      </c>
    </row>
    <row r="2142" spans="1:4" x14ac:dyDescent="0.3">
      <c r="A2142" s="16" t="s">
        <v>3</v>
      </c>
      <c r="B2142" s="14">
        <v>15.0146</v>
      </c>
      <c r="C2142" s="14">
        <v>65</v>
      </c>
      <c r="D2142" s="21">
        <f>VLOOKUP(C2142,Eredmények!$G$3:$H$22,2)</f>
        <v>36.827311773623045</v>
      </c>
    </row>
    <row r="2143" spans="1:4" x14ac:dyDescent="0.3">
      <c r="A2143" s="16" t="s">
        <v>3</v>
      </c>
      <c r="B2143" s="14">
        <v>15.2751</v>
      </c>
      <c r="C2143" s="14">
        <v>65</v>
      </c>
      <c r="D2143" s="21">
        <f>VLOOKUP(C2143,Eredmények!$G$3:$H$22,2)</f>
        <v>36.827311773623045</v>
      </c>
    </row>
    <row r="2144" spans="1:4" x14ac:dyDescent="0.3">
      <c r="A2144" s="16" t="s">
        <v>3</v>
      </c>
      <c r="B2144" s="14">
        <v>16.984100000000002</v>
      </c>
      <c r="C2144" s="14">
        <v>65</v>
      </c>
      <c r="D2144" s="21">
        <f>VLOOKUP(C2144,Eredmények!$G$3:$H$22,2)</f>
        <v>36.827311773623045</v>
      </c>
    </row>
    <row r="2145" spans="1:4" x14ac:dyDescent="0.3">
      <c r="A2145" s="16" t="s">
        <v>3</v>
      </c>
      <c r="B2145" s="14">
        <v>17.464200000000002</v>
      </c>
      <c r="C2145" s="14">
        <v>65</v>
      </c>
      <c r="D2145" s="21">
        <f>VLOOKUP(C2145,Eredmények!$G$3:$H$22,2)</f>
        <v>36.827311773623045</v>
      </c>
    </row>
    <row r="2146" spans="1:4" x14ac:dyDescent="0.3">
      <c r="A2146" s="16" t="s">
        <v>3</v>
      </c>
      <c r="B2146" s="14">
        <v>17.578099999999999</v>
      </c>
      <c r="C2146" s="14">
        <v>65</v>
      </c>
      <c r="D2146" s="21">
        <f>VLOOKUP(C2146,Eredmények!$G$3:$H$22,2)</f>
        <v>36.827311773623045</v>
      </c>
    </row>
    <row r="2147" spans="1:4" x14ac:dyDescent="0.3">
      <c r="A2147" s="16" t="s">
        <v>3</v>
      </c>
      <c r="B2147" s="14">
        <v>18.440799999999999</v>
      </c>
      <c r="C2147" s="14">
        <v>65</v>
      </c>
      <c r="D2147" s="21">
        <f>VLOOKUP(C2147,Eredmények!$G$3:$H$22,2)</f>
        <v>36.827311773623045</v>
      </c>
    </row>
    <row r="2148" spans="1:4" x14ac:dyDescent="0.3">
      <c r="A2148" s="16" t="s">
        <v>3</v>
      </c>
      <c r="B2148" s="14">
        <v>19.970700000000001</v>
      </c>
      <c r="C2148" s="14">
        <v>65</v>
      </c>
      <c r="D2148" s="21">
        <f>VLOOKUP(C2148,Eredmények!$G$3:$H$22,2)</f>
        <v>36.827311773623045</v>
      </c>
    </row>
    <row r="2149" spans="1:4" x14ac:dyDescent="0.3">
      <c r="A2149" s="16" t="s">
        <v>3</v>
      </c>
      <c r="B2149" s="14">
        <v>19.693999999999999</v>
      </c>
      <c r="C2149" s="14">
        <v>65</v>
      </c>
      <c r="D2149" s="21">
        <f>VLOOKUP(C2149,Eredmények!$G$3:$H$22,2)</f>
        <v>36.827311773623045</v>
      </c>
    </row>
    <row r="2150" spans="1:4" x14ac:dyDescent="0.3">
      <c r="A2150" s="16" t="s">
        <v>3</v>
      </c>
      <c r="B2150" s="14">
        <v>21.2972</v>
      </c>
      <c r="C2150" s="14">
        <v>65</v>
      </c>
      <c r="D2150" s="21">
        <f>VLOOKUP(C2150,Eredmények!$G$3:$H$22,2)</f>
        <v>36.827311773623045</v>
      </c>
    </row>
    <row r="2151" spans="1:4" x14ac:dyDescent="0.3">
      <c r="A2151" s="16" t="s">
        <v>3</v>
      </c>
      <c r="B2151" s="14">
        <v>21.809899999999999</v>
      </c>
      <c r="C2151" s="14">
        <v>65</v>
      </c>
      <c r="D2151" s="21">
        <f>VLOOKUP(C2151,Eredmények!$G$3:$H$22,2)</f>
        <v>36.827311773623045</v>
      </c>
    </row>
    <row r="2152" spans="1:4" x14ac:dyDescent="0.3">
      <c r="A2152" s="16" t="s">
        <v>3</v>
      </c>
      <c r="B2152" s="14">
        <v>21.7773</v>
      </c>
      <c r="C2152" s="14">
        <v>65</v>
      </c>
      <c r="D2152" s="21">
        <f>VLOOKUP(C2152,Eredmények!$G$3:$H$22,2)</f>
        <v>36.827311773623045</v>
      </c>
    </row>
    <row r="2153" spans="1:4" x14ac:dyDescent="0.3">
      <c r="A2153" s="16" t="s">
        <v>3</v>
      </c>
      <c r="B2153" s="14">
        <v>22.680700000000002</v>
      </c>
      <c r="C2153" s="14">
        <v>65</v>
      </c>
      <c r="D2153" s="21">
        <f>VLOOKUP(C2153,Eredmények!$G$3:$H$22,2)</f>
        <v>36.827311773623045</v>
      </c>
    </row>
    <row r="2154" spans="1:4" x14ac:dyDescent="0.3">
      <c r="A2154" s="16" t="s">
        <v>3</v>
      </c>
      <c r="B2154" s="14">
        <v>23.4863</v>
      </c>
      <c r="C2154" s="14">
        <v>65</v>
      </c>
      <c r="D2154" s="21">
        <f>VLOOKUP(C2154,Eredmények!$G$3:$H$22,2)</f>
        <v>36.827311773623045</v>
      </c>
    </row>
    <row r="2155" spans="1:4" x14ac:dyDescent="0.3">
      <c r="A2155" s="16" t="s">
        <v>3</v>
      </c>
      <c r="B2155" s="14">
        <v>24.0153</v>
      </c>
      <c r="C2155" s="14">
        <v>65</v>
      </c>
      <c r="D2155" s="21">
        <f>VLOOKUP(C2155,Eredmények!$G$3:$H$22,2)</f>
        <v>36.827311773623045</v>
      </c>
    </row>
    <row r="2156" spans="1:4" x14ac:dyDescent="0.3">
      <c r="A2156" s="16" t="s">
        <v>3</v>
      </c>
      <c r="B2156" s="14">
        <v>24.5443</v>
      </c>
      <c r="C2156" s="14">
        <v>65</v>
      </c>
      <c r="D2156" s="21">
        <f>VLOOKUP(C2156,Eredmények!$G$3:$H$22,2)</f>
        <v>36.827311773623045</v>
      </c>
    </row>
    <row r="2157" spans="1:4" x14ac:dyDescent="0.3">
      <c r="A2157" s="16" t="s">
        <v>3</v>
      </c>
      <c r="B2157" s="14">
        <v>24.886099999999999</v>
      </c>
      <c r="C2157" s="14">
        <v>65</v>
      </c>
      <c r="D2157" s="21">
        <f>VLOOKUP(C2157,Eredmények!$G$3:$H$22,2)</f>
        <v>36.827311773623045</v>
      </c>
    </row>
    <row r="2158" spans="1:4" x14ac:dyDescent="0.3">
      <c r="A2158" s="16" t="s">
        <v>3</v>
      </c>
      <c r="B2158" s="14">
        <v>25.3825</v>
      </c>
      <c r="C2158" s="14">
        <v>65</v>
      </c>
      <c r="D2158" s="21">
        <f>VLOOKUP(C2158,Eredmények!$G$3:$H$22,2)</f>
        <v>36.827311773623045</v>
      </c>
    </row>
    <row r="2159" spans="1:4" x14ac:dyDescent="0.3">
      <c r="A2159" s="16" t="s">
        <v>3</v>
      </c>
      <c r="B2159" s="14">
        <v>25.398800000000001</v>
      </c>
      <c r="C2159" s="14">
        <v>65</v>
      </c>
      <c r="D2159" s="21">
        <f>VLOOKUP(C2159,Eredmények!$G$3:$H$22,2)</f>
        <v>36.827311773623045</v>
      </c>
    </row>
    <row r="2160" spans="1:4" x14ac:dyDescent="0.3">
      <c r="A2160" s="16" t="s">
        <v>3</v>
      </c>
      <c r="B2160" s="14">
        <v>26.578800000000001</v>
      </c>
      <c r="C2160" s="14">
        <v>65</v>
      </c>
      <c r="D2160" s="21">
        <f>VLOOKUP(C2160,Eredmények!$G$3:$H$22,2)</f>
        <v>36.827311773623045</v>
      </c>
    </row>
    <row r="2161" spans="1:4" x14ac:dyDescent="0.3">
      <c r="A2161" s="16" t="s">
        <v>3</v>
      </c>
      <c r="B2161" s="14">
        <v>26.326499999999999</v>
      </c>
      <c r="C2161" s="14">
        <v>65</v>
      </c>
      <c r="D2161" s="21">
        <f>VLOOKUP(C2161,Eredmények!$G$3:$H$22,2)</f>
        <v>36.827311773623045</v>
      </c>
    </row>
    <row r="2162" spans="1:4" x14ac:dyDescent="0.3">
      <c r="A2162" s="16" t="s">
        <v>3</v>
      </c>
      <c r="B2162" s="14">
        <v>27.490200000000002</v>
      </c>
      <c r="C2162" s="14">
        <v>65</v>
      </c>
      <c r="D2162" s="21">
        <f>VLOOKUP(C2162,Eredmények!$G$3:$H$22,2)</f>
        <v>36.827311773623045</v>
      </c>
    </row>
    <row r="2163" spans="1:4" x14ac:dyDescent="0.3">
      <c r="A2163" s="16" t="s">
        <v>3</v>
      </c>
      <c r="B2163" s="14">
        <v>27.888999999999999</v>
      </c>
      <c r="C2163" s="14">
        <v>65</v>
      </c>
      <c r="D2163" s="21">
        <f>VLOOKUP(C2163,Eredmények!$G$3:$H$22,2)</f>
        <v>36.827311773623045</v>
      </c>
    </row>
    <row r="2164" spans="1:4" x14ac:dyDescent="0.3">
      <c r="A2164" s="16" t="s">
        <v>3</v>
      </c>
      <c r="B2164" s="14">
        <v>27.368200000000002</v>
      </c>
      <c r="C2164" s="14">
        <v>65</v>
      </c>
      <c r="D2164" s="21">
        <f>VLOOKUP(C2164,Eredmények!$G$3:$H$22,2)</f>
        <v>36.827311773623045</v>
      </c>
    </row>
    <row r="2165" spans="1:4" x14ac:dyDescent="0.3">
      <c r="A2165" s="16" t="s">
        <v>3</v>
      </c>
      <c r="B2165" s="14">
        <v>28.499300000000002</v>
      </c>
      <c r="C2165" s="14">
        <v>65</v>
      </c>
      <c r="D2165" s="21">
        <f>VLOOKUP(C2165,Eredmények!$G$3:$H$22,2)</f>
        <v>36.827311773623045</v>
      </c>
    </row>
    <row r="2166" spans="1:4" x14ac:dyDescent="0.3">
      <c r="A2166" s="16" t="s">
        <v>3</v>
      </c>
      <c r="B2166" s="14">
        <v>28.621400000000001</v>
      </c>
      <c r="C2166" s="14">
        <v>65</v>
      </c>
      <c r="D2166" s="21">
        <f>VLOOKUP(C2166,Eredmények!$G$3:$H$22,2)</f>
        <v>36.827311773623045</v>
      </c>
    </row>
    <row r="2167" spans="1:4" x14ac:dyDescent="0.3">
      <c r="A2167" s="16" t="s">
        <v>3</v>
      </c>
      <c r="B2167" s="14">
        <v>28.784199999999998</v>
      </c>
      <c r="C2167" s="14">
        <v>65</v>
      </c>
      <c r="D2167" s="21">
        <f>VLOOKUP(C2167,Eredmények!$G$3:$H$22,2)</f>
        <v>36.827311773623045</v>
      </c>
    </row>
    <row r="2168" spans="1:4" x14ac:dyDescent="0.3">
      <c r="A2168" s="16" t="s">
        <v>3</v>
      </c>
      <c r="B2168" s="14">
        <v>29.068999999999999</v>
      </c>
      <c r="C2168" s="14">
        <v>65</v>
      </c>
      <c r="D2168" s="21">
        <f>VLOOKUP(C2168,Eredmények!$G$3:$H$22,2)</f>
        <v>36.827311773623045</v>
      </c>
    </row>
    <row r="2169" spans="1:4" x14ac:dyDescent="0.3">
      <c r="A2169" s="16" t="s">
        <v>3</v>
      </c>
      <c r="B2169" s="14">
        <v>29.752600000000001</v>
      </c>
      <c r="C2169" s="14">
        <v>65</v>
      </c>
      <c r="D2169" s="21">
        <f>VLOOKUP(C2169,Eredmények!$G$3:$H$22,2)</f>
        <v>36.827311773623045</v>
      </c>
    </row>
    <row r="2170" spans="1:4" x14ac:dyDescent="0.3">
      <c r="A2170" s="16" t="s">
        <v>3</v>
      </c>
      <c r="B2170" s="14">
        <v>29.5654</v>
      </c>
      <c r="C2170" s="14">
        <v>65</v>
      </c>
      <c r="D2170" s="21">
        <f>VLOOKUP(C2170,Eredmények!$G$3:$H$22,2)</f>
        <v>36.827311773623045</v>
      </c>
    </row>
    <row r="2171" spans="1:4" x14ac:dyDescent="0.3">
      <c r="A2171" s="16" t="s">
        <v>3</v>
      </c>
      <c r="B2171" s="14">
        <v>29.834</v>
      </c>
      <c r="C2171" s="14">
        <v>65</v>
      </c>
      <c r="D2171" s="21">
        <f>VLOOKUP(C2171,Eredmények!$G$3:$H$22,2)</f>
        <v>36.827311773623045</v>
      </c>
    </row>
    <row r="2172" spans="1:4" x14ac:dyDescent="0.3">
      <c r="A2172" s="16" t="s">
        <v>3</v>
      </c>
      <c r="B2172" s="14">
        <v>30.7943</v>
      </c>
      <c r="C2172" s="14">
        <v>65</v>
      </c>
      <c r="D2172" s="21">
        <f>VLOOKUP(C2172,Eredmények!$G$3:$H$22,2)</f>
        <v>36.827311773623045</v>
      </c>
    </row>
    <row r="2173" spans="1:4" x14ac:dyDescent="0.3">
      <c r="A2173" s="16" t="s">
        <v>3</v>
      </c>
      <c r="B2173" s="14">
        <v>30.2409</v>
      </c>
      <c r="C2173" s="14">
        <v>65</v>
      </c>
      <c r="D2173" s="21">
        <f>VLOOKUP(C2173,Eredmények!$G$3:$H$22,2)</f>
        <v>36.827311773623045</v>
      </c>
    </row>
    <row r="2174" spans="1:4" x14ac:dyDescent="0.3">
      <c r="A2174" s="16" t="s">
        <v>3</v>
      </c>
      <c r="B2174" s="14">
        <v>31.551100000000002</v>
      </c>
      <c r="C2174" s="14">
        <v>65</v>
      </c>
      <c r="D2174" s="21">
        <f>VLOOKUP(C2174,Eredmények!$G$3:$H$22,2)</f>
        <v>36.827311773623045</v>
      </c>
    </row>
    <row r="2175" spans="1:4" x14ac:dyDescent="0.3">
      <c r="A2175" s="16" t="s">
        <v>3</v>
      </c>
      <c r="B2175" s="14">
        <v>31.640599999999999</v>
      </c>
      <c r="C2175" s="14">
        <v>65</v>
      </c>
      <c r="D2175" s="21">
        <f>VLOOKUP(C2175,Eredmények!$G$3:$H$22,2)</f>
        <v>36.827311773623045</v>
      </c>
    </row>
    <row r="2176" spans="1:4" x14ac:dyDescent="0.3">
      <c r="A2176" s="16" t="s">
        <v>3</v>
      </c>
      <c r="B2176" s="14">
        <v>32.153300000000002</v>
      </c>
      <c r="C2176" s="14">
        <v>65</v>
      </c>
      <c r="D2176" s="21">
        <f>VLOOKUP(C2176,Eredmények!$G$3:$H$22,2)</f>
        <v>36.827311773623045</v>
      </c>
    </row>
    <row r="2177" spans="1:4" x14ac:dyDescent="0.3">
      <c r="A2177" s="16" t="s">
        <v>3</v>
      </c>
      <c r="B2177" s="14">
        <v>31.0791</v>
      </c>
      <c r="C2177" s="14">
        <v>65</v>
      </c>
      <c r="D2177" s="21">
        <f>VLOOKUP(C2177,Eredmények!$G$3:$H$22,2)</f>
        <v>36.827311773623045</v>
      </c>
    </row>
    <row r="2178" spans="1:4" x14ac:dyDescent="0.3">
      <c r="A2178" s="16" t="s">
        <v>3</v>
      </c>
      <c r="B2178" s="14">
        <v>32.145200000000003</v>
      </c>
      <c r="C2178" s="14">
        <v>65</v>
      </c>
      <c r="D2178" s="21">
        <f>VLOOKUP(C2178,Eredmények!$G$3:$H$22,2)</f>
        <v>36.827311773623045</v>
      </c>
    </row>
    <row r="2179" spans="1:4" x14ac:dyDescent="0.3">
      <c r="A2179" s="16" t="s">
        <v>3</v>
      </c>
      <c r="B2179" s="14">
        <v>32.535800000000002</v>
      </c>
      <c r="C2179" s="14">
        <v>65</v>
      </c>
      <c r="D2179" s="21">
        <f>VLOOKUP(C2179,Eredmények!$G$3:$H$22,2)</f>
        <v>36.827311773623045</v>
      </c>
    </row>
    <row r="2180" spans="1:4" x14ac:dyDescent="0.3">
      <c r="A2180" s="16" t="s">
        <v>3</v>
      </c>
      <c r="B2180" s="14">
        <v>32.975299999999997</v>
      </c>
      <c r="C2180" s="14">
        <v>65</v>
      </c>
      <c r="D2180" s="21">
        <f>VLOOKUP(C2180,Eredmények!$G$3:$H$22,2)</f>
        <v>36.827311773623045</v>
      </c>
    </row>
    <row r="2181" spans="1:4" x14ac:dyDescent="0.3">
      <c r="A2181" s="16" t="s">
        <v>3</v>
      </c>
      <c r="B2181" s="14">
        <v>32.438200000000002</v>
      </c>
      <c r="C2181" s="14">
        <v>65</v>
      </c>
      <c r="D2181" s="21">
        <f>VLOOKUP(C2181,Eredmények!$G$3:$H$22,2)</f>
        <v>36.827311773623045</v>
      </c>
    </row>
    <row r="2182" spans="1:4" x14ac:dyDescent="0.3">
      <c r="A2182" s="16" t="s">
        <v>3</v>
      </c>
      <c r="B2182" s="14">
        <v>32.804400000000001</v>
      </c>
      <c r="C2182" s="14">
        <v>65</v>
      </c>
      <c r="D2182" s="21">
        <f>VLOOKUP(C2182,Eredmények!$G$3:$H$22,2)</f>
        <v>36.827311773623045</v>
      </c>
    </row>
    <row r="2183" spans="1:4" x14ac:dyDescent="0.3">
      <c r="A2183" s="16" t="s">
        <v>3</v>
      </c>
      <c r="B2183" s="14">
        <v>32.950800000000001</v>
      </c>
      <c r="C2183" s="14">
        <v>65</v>
      </c>
      <c r="D2183" s="21">
        <f>VLOOKUP(C2183,Eredmények!$G$3:$H$22,2)</f>
        <v>36.827311773623045</v>
      </c>
    </row>
    <row r="2184" spans="1:4" x14ac:dyDescent="0.3">
      <c r="A2184" s="16" t="s">
        <v>3</v>
      </c>
      <c r="B2184" s="14">
        <v>33.1462</v>
      </c>
      <c r="C2184" s="14">
        <v>65</v>
      </c>
      <c r="D2184" s="21">
        <f>VLOOKUP(C2184,Eredmények!$G$3:$H$22,2)</f>
        <v>36.827311773623045</v>
      </c>
    </row>
    <row r="2185" spans="1:4" x14ac:dyDescent="0.3">
      <c r="A2185" s="16" t="s">
        <v>3</v>
      </c>
      <c r="B2185" s="14">
        <v>33.325200000000002</v>
      </c>
      <c r="C2185" s="14">
        <v>65</v>
      </c>
      <c r="D2185" s="21">
        <f>VLOOKUP(C2185,Eredmények!$G$3:$H$22,2)</f>
        <v>36.827311773623045</v>
      </c>
    </row>
    <row r="2186" spans="1:4" x14ac:dyDescent="0.3">
      <c r="A2186" s="16" t="s">
        <v>3</v>
      </c>
      <c r="B2186" s="14">
        <v>33.252000000000002</v>
      </c>
      <c r="C2186" s="14">
        <v>65</v>
      </c>
      <c r="D2186" s="21">
        <f>VLOOKUP(C2186,Eredmények!$G$3:$H$22,2)</f>
        <v>36.827311773623045</v>
      </c>
    </row>
    <row r="2187" spans="1:4" x14ac:dyDescent="0.3">
      <c r="A2187" s="16" t="s">
        <v>3</v>
      </c>
      <c r="B2187" s="14">
        <v>33.333300000000001</v>
      </c>
      <c r="C2187" s="14">
        <v>65</v>
      </c>
      <c r="D2187" s="21">
        <f>VLOOKUP(C2187,Eredmények!$G$3:$H$22,2)</f>
        <v>36.827311773623045</v>
      </c>
    </row>
    <row r="2188" spans="1:4" x14ac:dyDescent="0.3">
      <c r="A2188" s="16" t="s">
        <v>3</v>
      </c>
      <c r="B2188" s="14">
        <v>33.544899999999998</v>
      </c>
      <c r="C2188" s="14">
        <v>65</v>
      </c>
      <c r="D2188" s="21">
        <f>VLOOKUP(C2188,Eredmények!$G$3:$H$22,2)</f>
        <v>36.827311773623045</v>
      </c>
    </row>
    <row r="2189" spans="1:4" x14ac:dyDescent="0.3">
      <c r="A2189" s="16" t="s">
        <v>3</v>
      </c>
      <c r="B2189" s="14">
        <v>33.626300000000001</v>
      </c>
      <c r="C2189" s="14">
        <v>65</v>
      </c>
      <c r="D2189" s="21">
        <f>VLOOKUP(C2189,Eredmények!$G$3:$H$22,2)</f>
        <v>36.827311773623045</v>
      </c>
    </row>
    <row r="2190" spans="1:4" x14ac:dyDescent="0.3">
      <c r="A2190" s="16" t="s">
        <v>3</v>
      </c>
      <c r="B2190" s="14">
        <v>34.244799999999998</v>
      </c>
      <c r="C2190" s="14">
        <v>65</v>
      </c>
      <c r="D2190" s="21">
        <f>VLOOKUP(C2190,Eredmények!$G$3:$H$22,2)</f>
        <v>36.827311773623045</v>
      </c>
    </row>
    <row r="2191" spans="1:4" x14ac:dyDescent="0.3">
      <c r="A2191" s="16" t="s">
        <v>3</v>
      </c>
      <c r="B2191" s="14">
        <v>34.065800000000003</v>
      </c>
      <c r="C2191" s="14">
        <v>65</v>
      </c>
      <c r="D2191" s="21">
        <f>VLOOKUP(C2191,Eredmények!$G$3:$H$22,2)</f>
        <v>36.827311773623045</v>
      </c>
    </row>
    <row r="2192" spans="1:4" x14ac:dyDescent="0.3">
      <c r="A2192" s="16" t="s">
        <v>3</v>
      </c>
      <c r="B2192" s="14">
        <v>33.772799999999997</v>
      </c>
      <c r="C2192" s="14">
        <v>65</v>
      </c>
      <c r="D2192" s="21">
        <f>VLOOKUP(C2192,Eredmények!$G$3:$H$22,2)</f>
        <v>36.827311773623045</v>
      </c>
    </row>
    <row r="2193" spans="1:4" x14ac:dyDescent="0.3">
      <c r="A2193" s="16" t="s">
        <v>3</v>
      </c>
      <c r="B2193" s="14">
        <v>34.594700000000003</v>
      </c>
      <c r="C2193" s="14">
        <v>65</v>
      </c>
      <c r="D2193" s="21">
        <f>VLOOKUP(C2193,Eredmények!$G$3:$H$22,2)</f>
        <v>36.827311773623045</v>
      </c>
    </row>
    <row r="2194" spans="1:4" x14ac:dyDescent="0.3">
      <c r="A2194" s="16" t="s">
        <v>3</v>
      </c>
      <c r="B2194" s="14">
        <v>34.236699999999999</v>
      </c>
      <c r="C2194" s="14">
        <v>65</v>
      </c>
      <c r="D2194" s="21">
        <f>VLOOKUP(C2194,Eredmények!$G$3:$H$22,2)</f>
        <v>36.827311773623045</v>
      </c>
    </row>
    <row r="2195" spans="1:4" x14ac:dyDescent="0.3">
      <c r="A2195" s="16" t="s">
        <v>3</v>
      </c>
      <c r="B2195" s="14">
        <v>34.228499999999997</v>
      </c>
      <c r="C2195" s="14">
        <v>65</v>
      </c>
      <c r="D2195" s="21">
        <f>VLOOKUP(C2195,Eredmények!$G$3:$H$22,2)</f>
        <v>36.827311773623045</v>
      </c>
    </row>
    <row r="2196" spans="1:4" x14ac:dyDescent="0.3">
      <c r="A2196" s="16" t="s">
        <v>3</v>
      </c>
      <c r="B2196" s="14">
        <v>34.594700000000003</v>
      </c>
      <c r="C2196" s="14">
        <v>65</v>
      </c>
      <c r="D2196" s="21">
        <f>VLOOKUP(C2196,Eredmények!$G$3:$H$22,2)</f>
        <v>36.827311773623045</v>
      </c>
    </row>
    <row r="2197" spans="1:4" x14ac:dyDescent="0.3">
      <c r="A2197" s="16" t="s">
        <v>3</v>
      </c>
      <c r="B2197" s="14">
        <v>35.294600000000003</v>
      </c>
      <c r="C2197" s="14">
        <v>65</v>
      </c>
      <c r="D2197" s="21">
        <f>VLOOKUP(C2197,Eredmények!$G$3:$H$22,2)</f>
        <v>36.827311773623045</v>
      </c>
    </row>
    <row r="2198" spans="1:4" x14ac:dyDescent="0.3">
      <c r="A2198" s="16" t="s">
        <v>3</v>
      </c>
      <c r="B2198" s="14">
        <v>34.822600000000001</v>
      </c>
      <c r="C2198" s="14">
        <v>65</v>
      </c>
      <c r="D2198" s="21">
        <f>VLOOKUP(C2198,Eredmények!$G$3:$H$22,2)</f>
        <v>36.827311773623045</v>
      </c>
    </row>
    <row r="2199" spans="1:4" x14ac:dyDescent="0.3">
      <c r="A2199" s="16" t="s">
        <v>3</v>
      </c>
      <c r="B2199" s="14">
        <v>35.253900000000002</v>
      </c>
      <c r="C2199" s="14">
        <v>65</v>
      </c>
      <c r="D2199" s="21">
        <f>VLOOKUP(C2199,Eredmények!$G$3:$H$22,2)</f>
        <v>36.827311773623045</v>
      </c>
    </row>
    <row r="2200" spans="1:4" x14ac:dyDescent="0.3">
      <c r="A2200" s="16" t="s">
        <v>3</v>
      </c>
      <c r="B2200" s="14">
        <v>34.610999999999997</v>
      </c>
      <c r="C2200" s="14">
        <v>65</v>
      </c>
      <c r="D2200" s="21">
        <f>VLOOKUP(C2200,Eredmények!$G$3:$H$22,2)</f>
        <v>36.827311773623045</v>
      </c>
    </row>
    <row r="2201" spans="1:4" x14ac:dyDescent="0.3">
      <c r="A2201" s="16" t="s">
        <v>3</v>
      </c>
      <c r="B2201" s="14">
        <v>35.612000000000002</v>
      </c>
      <c r="C2201" s="14">
        <v>65</v>
      </c>
      <c r="D2201" s="21">
        <f>VLOOKUP(C2201,Eredmények!$G$3:$H$22,2)</f>
        <v>36.827311773623045</v>
      </c>
    </row>
    <row r="2202" spans="1:4" x14ac:dyDescent="0.3">
      <c r="A2202" s="16" t="s">
        <v>3</v>
      </c>
      <c r="B2202" s="14">
        <v>35.196899999999999</v>
      </c>
      <c r="C2202" s="14">
        <v>65</v>
      </c>
      <c r="D2202" s="21">
        <f>VLOOKUP(C2202,Eredmények!$G$3:$H$22,2)</f>
        <v>36.827311773623045</v>
      </c>
    </row>
    <row r="2203" spans="1:4" x14ac:dyDescent="0.3">
      <c r="A2203" s="16" t="s">
        <v>3</v>
      </c>
      <c r="B2203" s="14">
        <v>34.8307</v>
      </c>
      <c r="C2203" s="14">
        <v>65</v>
      </c>
      <c r="D2203" s="21">
        <f>VLOOKUP(C2203,Eredmények!$G$3:$H$22,2)</f>
        <v>36.827311773623045</v>
      </c>
    </row>
    <row r="2204" spans="1:4" x14ac:dyDescent="0.3">
      <c r="A2204" s="16" t="s">
        <v>3</v>
      </c>
      <c r="B2204" s="14">
        <v>35.8643</v>
      </c>
      <c r="C2204" s="14">
        <v>65</v>
      </c>
      <c r="D2204" s="21">
        <f>VLOOKUP(C2204,Eredmények!$G$3:$H$22,2)</f>
        <v>36.827311773623045</v>
      </c>
    </row>
    <row r="2205" spans="1:4" x14ac:dyDescent="0.3">
      <c r="A2205" s="16" t="s">
        <v>3</v>
      </c>
      <c r="B2205" s="14">
        <v>35.799199999999999</v>
      </c>
      <c r="C2205" s="14">
        <v>65</v>
      </c>
      <c r="D2205" s="21">
        <f>VLOOKUP(C2205,Eredmények!$G$3:$H$22,2)</f>
        <v>36.827311773623045</v>
      </c>
    </row>
    <row r="2206" spans="1:4" x14ac:dyDescent="0.3">
      <c r="A2206" s="16" t="s">
        <v>3</v>
      </c>
      <c r="B2206" s="14">
        <v>35.945599999999999</v>
      </c>
      <c r="C2206" s="14">
        <v>65</v>
      </c>
      <c r="D2206" s="21">
        <f>VLOOKUP(C2206,Eredmények!$G$3:$H$22,2)</f>
        <v>36.827311773623045</v>
      </c>
    </row>
    <row r="2207" spans="1:4" x14ac:dyDescent="0.3">
      <c r="A2207" s="16" t="s">
        <v>3</v>
      </c>
      <c r="B2207" s="14">
        <v>35.115600000000001</v>
      </c>
      <c r="C2207" s="14">
        <v>65</v>
      </c>
      <c r="D2207" s="21">
        <f>VLOOKUP(C2207,Eredmények!$G$3:$H$22,2)</f>
        <v>36.827311773623045</v>
      </c>
    </row>
    <row r="2208" spans="1:4" x14ac:dyDescent="0.3">
      <c r="A2208" s="16" t="s">
        <v>3</v>
      </c>
      <c r="B2208" s="14">
        <v>35.758499999999998</v>
      </c>
      <c r="C2208" s="14">
        <v>65</v>
      </c>
      <c r="D2208" s="21">
        <f>VLOOKUP(C2208,Eredmények!$G$3:$H$22,2)</f>
        <v>36.827311773623045</v>
      </c>
    </row>
    <row r="2209" spans="1:4" x14ac:dyDescent="0.3">
      <c r="A2209" s="16" t="s">
        <v>3</v>
      </c>
      <c r="B2209" s="14">
        <v>36.189799999999998</v>
      </c>
      <c r="C2209" s="14">
        <v>65</v>
      </c>
      <c r="D2209" s="21">
        <f>VLOOKUP(C2209,Eredmények!$G$3:$H$22,2)</f>
        <v>36.827311773623045</v>
      </c>
    </row>
    <row r="2210" spans="1:4" x14ac:dyDescent="0.3">
      <c r="A2210" s="16" t="s">
        <v>3</v>
      </c>
      <c r="B2210" s="14">
        <v>35.196899999999999</v>
      </c>
      <c r="C2210" s="14">
        <v>65</v>
      </c>
      <c r="D2210" s="21">
        <f>VLOOKUP(C2210,Eredmények!$G$3:$H$22,2)</f>
        <v>36.827311773623045</v>
      </c>
    </row>
    <row r="2211" spans="1:4" x14ac:dyDescent="0.3">
      <c r="A2211" s="16" t="s">
        <v>3</v>
      </c>
      <c r="B2211" s="14">
        <v>35.546900000000001</v>
      </c>
      <c r="C2211" s="14">
        <v>65</v>
      </c>
      <c r="D2211" s="21">
        <f>VLOOKUP(C2211,Eredmények!$G$3:$H$22,2)</f>
        <v>36.827311773623045</v>
      </c>
    </row>
    <row r="2212" spans="1:4" x14ac:dyDescent="0.3">
      <c r="A2212" s="16" t="s">
        <v>3</v>
      </c>
      <c r="B2212" s="14">
        <v>35.766599999999997</v>
      </c>
      <c r="C2212" s="14">
        <v>65</v>
      </c>
      <c r="D2212" s="21">
        <f>VLOOKUP(C2212,Eredmények!$G$3:$H$22,2)</f>
        <v>36.827311773623045</v>
      </c>
    </row>
    <row r="2213" spans="1:4" x14ac:dyDescent="0.3">
      <c r="A2213" s="16" t="s">
        <v>3</v>
      </c>
      <c r="B2213" s="14">
        <v>35.522500000000001</v>
      </c>
      <c r="C2213" s="14">
        <v>65</v>
      </c>
      <c r="D2213" s="21">
        <f>VLOOKUP(C2213,Eredmények!$G$3:$H$22,2)</f>
        <v>36.827311773623045</v>
      </c>
    </row>
    <row r="2214" spans="1:4" x14ac:dyDescent="0.3">
      <c r="A2214" s="16" t="s">
        <v>3</v>
      </c>
      <c r="B2214" s="14">
        <v>36.409500000000001</v>
      </c>
      <c r="C2214" s="14">
        <v>65</v>
      </c>
      <c r="D2214" s="21">
        <f>VLOOKUP(C2214,Eredmények!$G$3:$H$22,2)</f>
        <v>36.827311773623045</v>
      </c>
    </row>
    <row r="2215" spans="1:4" x14ac:dyDescent="0.3">
      <c r="A2215" s="16" t="s">
        <v>3</v>
      </c>
      <c r="B2215" s="14">
        <v>34.960900000000002</v>
      </c>
      <c r="C2215" s="14">
        <v>65</v>
      </c>
      <c r="D2215" s="21">
        <f>VLOOKUP(C2215,Eredmények!$G$3:$H$22,2)</f>
        <v>36.827311773623045</v>
      </c>
    </row>
    <row r="2216" spans="1:4" x14ac:dyDescent="0.3">
      <c r="A2216" s="16" t="s">
        <v>3</v>
      </c>
      <c r="B2216" s="14">
        <v>34.480800000000002</v>
      </c>
      <c r="C2216" s="14">
        <v>65</v>
      </c>
      <c r="D2216" s="21">
        <f>VLOOKUP(C2216,Eredmények!$G$3:$H$22,2)</f>
        <v>36.827311773623045</v>
      </c>
    </row>
    <row r="2217" spans="1:4" x14ac:dyDescent="0.3">
      <c r="A2217" s="16" t="s">
        <v>3</v>
      </c>
      <c r="B2217" s="14">
        <v>35.148099999999999</v>
      </c>
      <c r="C2217" s="14">
        <v>65</v>
      </c>
      <c r="D2217" s="21">
        <f>VLOOKUP(C2217,Eredmények!$G$3:$H$22,2)</f>
        <v>36.827311773623045</v>
      </c>
    </row>
    <row r="2218" spans="1:4" x14ac:dyDescent="0.3">
      <c r="A2218" s="16" t="s">
        <v>3</v>
      </c>
      <c r="B2218" s="14">
        <v>34.163400000000003</v>
      </c>
      <c r="C2218" s="14">
        <v>65</v>
      </c>
      <c r="D2218" s="21">
        <f>VLOOKUP(C2218,Eredmények!$G$3:$H$22,2)</f>
        <v>36.827311773623045</v>
      </c>
    </row>
    <row r="2219" spans="1:4" x14ac:dyDescent="0.3">
      <c r="A2219" s="16" t="s">
        <v>3</v>
      </c>
      <c r="B2219" s="14">
        <v>35.262</v>
      </c>
      <c r="C2219" s="14">
        <v>65</v>
      </c>
      <c r="D2219" s="21">
        <f>VLOOKUP(C2219,Eredmények!$G$3:$H$22,2)</f>
        <v>36.827311773623045</v>
      </c>
    </row>
    <row r="2220" spans="1:4" x14ac:dyDescent="0.3">
      <c r="A2220" s="16" t="s">
        <v>3</v>
      </c>
      <c r="B2220" s="14">
        <v>35.107399999999998</v>
      </c>
      <c r="C2220" s="14">
        <v>65</v>
      </c>
      <c r="D2220" s="21">
        <f>VLOOKUP(C2220,Eredmények!$G$3:$H$22,2)</f>
        <v>36.827311773623045</v>
      </c>
    </row>
    <row r="2221" spans="1:4" x14ac:dyDescent="0.3">
      <c r="A2221" s="16" t="s">
        <v>3</v>
      </c>
      <c r="B2221" s="14">
        <v>35.319000000000003</v>
      </c>
      <c r="C2221" s="14">
        <v>65</v>
      </c>
      <c r="D2221" s="21">
        <f>VLOOKUP(C2221,Eredmények!$G$3:$H$22,2)</f>
        <v>36.827311773623045</v>
      </c>
    </row>
    <row r="2222" spans="1:4" x14ac:dyDescent="0.3">
      <c r="A2222" s="16" t="s">
        <v>3</v>
      </c>
      <c r="B2222" s="14">
        <v>35.4574</v>
      </c>
      <c r="C2222" s="14">
        <v>65</v>
      </c>
      <c r="D2222" s="21">
        <f>VLOOKUP(C2222,Eredmények!$G$3:$H$22,2)</f>
        <v>36.827311773623045</v>
      </c>
    </row>
    <row r="2223" spans="1:4" x14ac:dyDescent="0.3">
      <c r="A2223" s="16" t="s">
        <v>3</v>
      </c>
      <c r="B2223" s="14">
        <v>35.921199999999999</v>
      </c>
      <c r="C2223" s="14">
        <v>65</v>
      </c>
      <c r="D2223" s="21">
        <f>VLOOKUP(C2223,Eredmények!$G$3:$H$22,2)</f>
        <v>36.827311773623045</v>
      </c>
    </row>
    <row r="2224" spans="1:4" x14ac:dyDescent="0.3">
      <c r="A2224" s="16" t="s">
        <v>3</v>
      </c>
      <c r="B2224" s="14">
        <v>34.627299999999998</v>
      </c>
      <c r="C2224" s="14">
        <v>65</v>
      </c>
      <c r="D2224" s="21">
        <f>VLOOKUP(C2224,Eredmények!$G$3:$H$22,2)</f>
        <v>36.827311773623045</v>
      </c>
    </row>
    <row r="2225" spans="1:4" x14ac:dyDescent="0.3">
      <c r="A2225" s="16" t="s">
        <v>3</v>
      </c>
      <c r="B2225" s="14">
        <v>35.009799999999998</v>
      </c>
      <c r="C2225" s="14">
        <v>65</v>
      </c>
      <c r="D2225" s="21">
        <f>VLOOKUP(C2225,Eredmények!$G$3:$H$22,2)</f>
        <v>36.827311773623045</v>
      </c>
    </row>
    <row r="2226" spans="1:4" x14ac:dyDescent="0.3">
      <c r="A2226" s="16" t="s">
        <v>3</v>
      </c>
      <c r="B2226" s="14">
        <v>35.375999999999998</v>
      </c>
      <c r="C2226" s="14">
        <v>65</v>
      </c>
      <c r="D2226" s="21">
        <f>VLOOKUP(C2226,Eredmények!$G$3:$H$22,2)</f>
        <v>36.827311773623045</v>
      </c>
    </row>
    <row r="2227" spans="1:4" x14ac:dyDescent="0.3">
      <c r="A2227" s="16" t="s">
        <v>3</v>
      </c>
      <c r="B2227" s="14">
        <v>34.594700000000003</v>
      </c>
      <c r="C2227" s="14">
        <v>65</v>
      </c>
      <c r="D2227" s="21">
        <f>VLOOKUP(C2227,Eredmények!$G$3:$H$22,2)</f>
        <v>36.827311773623045</v>
      </c>
    </row>
    <row r="2228" spans="1:4" x14ac:dyDescent="0.3">
      <c r="A2228" s="16" t="s">
        <v>3</v>
      </c>
      <c r="B2228" s="14">
        <v>34.163400000000003</v>
      </c>
      <c r="C2228" s="14">
        <v>65</v>
      </c>
      <c r="D2228" s="21">
        <f>VLOOKUP(C2228,Eredmények!$G$3:$H$22,2)</f>
        <v>36.827311773623045</v>
      </c>
    </row>
    <row r="2229" spans="1:4" x14ac:dyDescent="0.3">
      <c r="A2229" s="16" t="s">
        <v>3</v>
      </c>
      <c r="B2229" s="14">
        <v>33.658900000000003</v>
      </c>
      <c r="C2229" s="14">
        <v>65</v>
      </c>
      <c r="D2229" s="21">
        <f>VLOOKUP(C2229,Eredmények!$G$3:$H$22,2)</f>
        <v>36.827311773623045</v>
      </c>
    </row>
    <row r="2230" spans="1:4" x14ac:dyDescent="0.3">
      <c r="A2230" s="16" t="s">
        <v>3</v>
      </c>
      <c r="B2230" s="14">
        <v>32.747399999999999</v>
      </c>
      <c r="C2230" s="14">
        <v>65</v>
      </c>
      <c r="D2230" s="21">
        <f>VLOOKUP(C2230,Eredmények!$G$3:$H$22,2)</f>
        <v>36.827311773623045</v>
      </c>
    </row>
    <row r="2231" spans="1:4" x14ac:dyDescent="0.3">
      <c r="A2231" s="16" t="s">
        <v>3</v>
      </c>
      <c r="B2231" s="14">
        <v>32.625300000000003</v>
      </c>
      <c r="C2231" s="14">
        <v>65</v>
      </c>
      <c r="D2231" s="21">
        <f>VLOOKUP(C2231,Eredmények!$G$3:$H$22,2)</f>
        <v>36.827311773623045</v>
      </c>
    </row>
    <row r="2232" spans="1:4" x14ac:dyDescent="0.3">
      <c r="A2232" s="16" t="s">
        <v>3</v>
      </c>
      <c r="B2232" s="14">
        <v>30.6234</v>
      </c>
      <c r="C2232" s="14">
        <v>65</v>
      </c>
      <c r="D2232" s="21">
        <f>VLOOKUP(C2232,Eredmények!$G$3:$H$22,2)</f>
        <v>36.827311773623045</v>
      </c>
    </row>
    <row r="2233" spans="1:4" x14ac:dyDescent="0.3">
      <c r="A2233" s="16" t="s">
        <v>3</v>
      </c>
      <c r="B2233" s="14">
        <v>30.354800000000001</v>
      </c>
      <c r="C2233" s="14">
        <v>65</v>
      </c>
      <c r="D2233" s="21">
        <f>VLOOKUP(C2233,Eredmények!$G$3:$H$22,2)</f>
        <v>36.827311773623045</v>
      </c>
    </row>
    <row r="2234" spans="1:4" x14ac:dyDescent="0.3">
      <c r="A2234" s="16" t="s">
        <v>3</v>
      </c>
      <c r="B2234" s="14">
        <v>28.6296</v>
      </c>
      <c r="C2234" s="14">
        <v>65</v>
      </c>
      <c r="D2234" s="21">
        <f>VLOOKUP(C2234,Eredmények!$G$3:$H$22,2)</f>
        <v>36.827311773623045</v>
      </c>
    </row>
    <row r="2235" spans="1:4" x14ac:dyDescent="0.3">
      <c r="A2235" s="16" t="s">
        <v>3</v>
      </c>
      <c r="B2235" s="14">
        <v>27.8809</v>
      </c>
      <c r="C2235" s="14">
        <v>65</v>
      </c>
      <c r="D2235" s="21">
        <f>VLOOKUP(C2235,Eredmények!$G$3:$H$22,2)</f>
        <v>36.827311773623045</v>
      </c>
    </row>
    <row r="2236" spans="1:4" x14ac:dyDescent="0.3">
      <c r="A2236" s="16" t="s">
        <v>3</v>
      </c>
      <c r="B2236" s="14">
        <v>25.895199999999999</v>
      </c>
      <c r="C2236" s="14">
        <v>65</v>
      </c>
      <c r="D2236" s="21">
        <f>VLOOKUP(C2236,Eredmények!$G$3:$H$22,2)</f>
        <v>36.827311773623045</v>
      </c>
    </row>
    <row r="2237" spans="1:4" x14ac:dyDescent="0.3">
      <c r="A2237" s="16" t="s">
        <v>3</v>
      </c>
      <c r="B2237" s="14">
        <v>24.601199999999999</v>
      </c>
      <c r="C2237" s="14">
        <v>65</v>
      </c>
      <c r="D2237" s="21">
        <f>VLOOKUP(C2237,Eredmények!$G$3:$H$22,2)</f>
        <v>36.827311773623045</v>
      </c>
    </row>
    <row r="2238" spans="1:4" x14ac:dyDescent="0.3">
      <c r="A2238" s="16" t="s">
        <v>3</v>
      </c>
      <c r="B2238" s="14">
        <v>22.753900000000002</v>
      </c>
      <c r="C2238" s="14">
        <v>65</v>
      </c>
      <c r="D2238" s="21">
        <f>VLOOKUP(C2238,Eredmények!$G$3:$H$22,2)</f>
        <v>36.827311773623045</v>
      </c>
    </row>
    <row r="2239" spans="1:4" x14ac:dyDescent="0.3">
      <c r="A2239" s="16" t="s">
        <v>3</v>
      </c>
      <c r="B2239" s="14">
        <v>20.9391</v>
      </c>
      <c r="C2239" s="14">
        <v>65</v>
      </c>
      <c r="D2239" s="21">
        <f>VLOOKUP(C2239,Eredmények!$G$3:$H$22,2)</f>
        <v>36.827311773623045</v>
      </c>
    </row>
    <row r="2240" spans="1:4" x14ac:dyDescent="0.3">
      <c r="A2240" s="16" t="s">
        <v>3</v>
      </c>
      <c r="B2240" s="14">
        <v>19.1569</v>
      </c>
      <c r="C2240" s="14">
        <v>65</v>
      </c>
      <c r="D2240" s="21">
        <f>VLOOKUP(C2240,Eredmények!$G$3:$H$22,2)</f>
        <v>36.827311773623045</v>
      </c>
    </row>
    <row r="2241" spans="1:4" x14ac:dyDescent="0.3">
      <c r="A2241" s="16" t="s">
        <v>3</v>
      </c>
      <c r="B2241" s="14">
        <v>19.279</v>
      </c>
      <c r="C2241" s="14">
        <v>65</v>
      </c>
      <c r="D2241" s="21">
        <f>VLOOKUP(C2241,Eredmények!$G$3:$H$22,2)</f>
        <v>36.827311773623045</v>
      </c>
    </row>
    <row r="2242" spans="1:4" x14ac:dyDescent="0.3">
      <c r="A2242" s="16" t="s">
        <v>4</v>
      </c>
      <c r="B2242" s="14">
        <v>18.8965</v>
      </c>
      <c r="C2242" s="14">
        <v>0</v>
      </c>
      <c r="D2242" s="21">
        <f>VLOOKUP(C2242,Eredmények!$G$3:$H$22,2)</f>
        <v>0</v>
      </c>
    </row>
    <row r="2243" spans="1:4" x14ac:dyDescent="0.3">
      <c r="A2243" s="16" t="s">
        <v>4</v>
      </c>
      <c r="B2243" s="14">
        <v>14.371700000000001</v>
      </c>
      <c r="C2243" s="14">
        <v>0</v>
      </c>
      <c r="D2243" s="21">
        <f>VLOOKUP(C2243,Eredmények!$G$3:$H$22,2)</f>
        <v>0</v>
      </c>
    </row>
    <row r="2244" spans="1:4" x14ac:dyDescent="0.3">
      <c r="A2244" s="16" t="s">
        <v>4</v>
      </c>
      <c r="B2244" s="14">
        <v>11.5723</v>
      </c>
      <c r="C2244" s="14">
        <v>0</v>
      </c>
      <c r="D2244" s="21">
        <f>VLOOKUP(C2244,Eredmények!$G$3:$H$22,2)</f>
        <v>0</v>
      </c>
    </row>
    <row r="2245" spans="1:4" x14ac:dyDescent="0.3">
      <c r="A2245" s="16" t="s">
        <v>4</v>
      </c>
      <c r="B2245" s="14">
        <v>11.580399999999999</v>
      </c>
      <c r="C2245" s="14">
        <v>0</v>
      </c>
      <c r="D2245" s="21">
        <f>VLOOKUP(C2245,Eredmények!$G$3:$H$22,2)</f>
        <v>0</v>
      </c>
    </row>
    <row r="2246" spans="1:4" x14ac:dyDescent="0.3">
      <c r="A2246" s="16" t="s">
        <v>4</v>
      </c>
      <c r="B2246" s="14">
        <v>10.8561</v>
      </c>
      <c r="C2246" s="14">
        <v>0</v>
      </c>
      <c r="D2246" s="21">
        <f>VLOOKUP(C2246,Eredmények!$G$3:$H$22,2)</f>
        <v>0</v>
      </c>
    </row>
    <row r="2247" spans="1:4" x14ac:dyDescent="0.3">
      <c r="A2247" s="16" t="s">
        <v>4</v>
      </c>
      <c r="B2247" s="14">
        <v>7.2998000000000003</v>
      </c>
      <c r="C2247" s="14">
        <v>0</v>
      </c>
      <c r="D2247" s="21">
        <f>VLOOKUP(C2247,Eredmények!$G$3:$H$22,2)</f>
        <v>0</v>
      </c>
    </row>
    <row r="2248" spans="1:4" x14ac:dyDescent="0.3">
      <c r="A2248" s="16" t="s">
        <v>4</v>
      </c>
      <c r="B2248" s="14">
        <v>6.0872400000000004</v>
      </c>
      <c r="C2248" s="14">
        <v>0</v>
      </c>
      <c r="D2248" s="21">
        <f>VLOOKUP(C2248,Eredmények!$G$3:$H$22,2)</f>
        <v>0</v>
      </c>
    </row>
    <row r="2249" spans="1:4" x14ac:dyDescent="0.3">
      <c r="A2249" s="16" t="s">
        <v>4</v>
      </c>
      <c r="B2249" s="14">
        <v>5.0699899999999998</v>
      </c>
      <c r="C2249" s="14">
        <v>0</v>
      </c>
      <c r="D2249" s="21">
        <f>VLOOKUP(C2249,Eredmények!$G$3:$H$22,2)</f>
        <v>0</v>
      </c>
    </row>
    <row r="2250" spans="1:4" x14ac:dyDescent="0.3">
      <c r="A2250" s="16" t="s">
        <v>4</v>
      </c>
      <c r="B2250" s="14">
        <v>4.0527300000000004</v>
      </c>
      <c r="C2250" s="14">
        <v>0</v>
      </c>
      <c r="D2250" s="21">
        <f>VLOOKUP(C2250,Eredmények!$G$3:$H$22,2)</f>
        <v>0</v>
      </c>
    </row>
    <row r="2251" spans="1:4" x14ac:dyDescent="0.3">
      <c r="A2251" s="16" t="s">
        <v>4</v>
      </c>
      <c r="B2251" s="14">
        <v>3.8004600000000002</v>
      </c>
      <c r="C2251" s="14">
        <v>0</v>
      </c>
      <c r="D2251" s="21">
        <f>VLOOKUP(C2251,Eredmények!$G$3:$H$22,2)</f>
        <v>0</v>
      </c>
    </row>
    <row r="2252" spans="1:4" x14ac:dyDescent="0.3">
      <c r="A2252" s="16" t="s">
        <v>4</v>
      </c>
      <c r="B2252" s="14">
        <v>2.4007200000000002</v>
      </c>
      <c r="C2252" s="14">
        <v>0</v>
      </c>
      <c r="D2252" s="21">
        <f>VLOOKUP(C2252,Eredmények!$G$3:$H$22,2)</f>
        <v>0</v>
      </c>
    </row>
    <row r="2253" spans="1:4" x14ac:dyDescent="0.3">
      <c r="A2253" s="16" t="s">
        <v>4</v>
      </c>
      <c r="B2253" s="14">
        <v>0</v>
      </c>
      <c r="C2253" s="14">
        <v>0</v>
      </c>
      <c r="D2253" s="21">
        <f>VLOOKUP(C2253,Eredmények!$G$3:$H$22,2)</f>
        <v>0</v>
      </c>
    </row>
    <row r="2254" spans="1:4" x14ac:dyDescent="0.3">
      <c r="A2254" s="16" t="s">
        <v>4</v>
      </c>
      <c r="B2254" s="14">
        <v>0.138346</v>
      </c>
      <c r="C2254" s="14">
        <v>0</v>
      </c>
      <c r="D2254" s="21">
        <f>VLOOKUP(C2254,Eredmények!$G$3:$H$22,2)</f>
        <v>0</v>
      </c>
    </row>
    <row r="2255" spans="1:4" x14ac:dyDescent="0.3">
      <c r="A2255" s="16" t="s">
        <v>4</v>
      </c>
      <c r="B2255" s="14">
        <v>0.76497400000000004</v>
      </c>
      <c r="C2255" s="14">
        <v>0</v>
      </c>
      <c r="D2255" s="21">
        <f>VLOOKUP(C2255,Eredmények!$G$3:$H$22,2)</f>
        <v>0</v>
      </c>
    </row>
    <row r="2256" spans="1:4" x14ac:dyDescent="0.3">
      <c r="A2256" s="16" t="s">
        <v>4</v>
      </c>
      <c r="B2256" s="14">
        <v>0.15462200000000001</v>
      </c>
      <c r="C2256" s="14">
        <v>0</v>
      </c>
      <c r="D2256" s="21">
        <f>VLOOKUP(C2256,Eredmények!$G$3:$H$22,2)</f>
        <v>0</v>
      </c>
    </row>
    <row r="2257" spans="1:4" x14ac:dyDescent="0.3">
      <c r="A2257" s="16" t="s">
        <v>4</v>
      </c>
      <c r="B2257" s="14">
        <v>0.94401000000000002</v>
      </c>
      <c r="C2257" s="14">
        <v>0</v>
      </c>
      <c r="D2257" s="21">
        <f>VLOOKUP(C2257,Eredmények!$G$3:$H$22,2)</f>
        <v>0</v>
      </c>
    </row>
    <row r="2258" spans="1:4" x14ac:dyDescent="0.3">
      <c r="A2258" s="16" t="s">
        <v>4</v>
      </c>
      <c r="B2258" s="14">
        <v>3.1575500000000001</v>
      </c>
      <c r="C2258" s="14">
        <v>0</v>
      </c>
      <c r="D2258" s="21">
        <f>VLOOKUP(C2258,Eredmények!$G$3:$H$22,2)</f>
        <v>0</v>
      </c>
    </row>
    <row r="2259" spans="1:4" x14ac:dyDescent="0.3">
      <c r="A2259" s="16" t="s">
        <v>4</v>
      </c>
      <c r="B2259" s="14">
        <v>4.0608700000000004</v>
      </c>
      <c r="C2259" s="14">
        <v>0</v>
      </c>
      <c r="D2259" s="21">
        <f>VLOOKUP(C2259,Eredmények!$G$3:$H$22,2)</f>
        <v>0</v>
      </c>
    </row>
    <row r="2260" spans="1:4" x14ac:dyDescent="0.3">
      <c r="A2260" s="16" t="s">
        <v>4</v>
      </c>
      <c r="B2260" s="14">
        <v>3.9550800000000002</v>
      </c>
      <c r="C2260" s="14">
        <v>0</v>
      </c>
      <c r="D2260" s="21">
        <f>VLOOKUP(C2260,Eredmények!$G$3:$H$22,2)</f>
        <v>0</v>
      </c>
    </row>
    <row r="2261" spans="1:4" x14ac:dyDescent="0.3">
      <c r="A2261" s="16" t="s">
        <v>4</v>
      </c>
      <c r="B2261" s="14">
        <v>4.2724599999999997</v>
      </c>
      <c r="C2261" s="14">
        <v>0</v>
      </c>
      <c r="D2261" s="21">
        <f>VLOOKUP(C2261,Eredmények!$G$3:$H$22,2)</f>
        <v>0</v>
      </c>
    </row>
    <row r="2262" spans="1:4" x14ac:dyDescent="0.3">
      <c r="A2262" s="16" t="s">
        <v>4</v>
      </c>
      <c r="B2262" s="14">
        <v>4.7770200000000003</v>
      </c>
      <c r="C2262" s="14">
        <v>0</v>
      </c>
      <c r="D2262" s="21">
        <f>VLOOKUP(C2262,Eredmények!$G$3:$H$22,2)</f>
        <v>0</v>
      </c>
    </row>
    <row r="2263" spans="1:4" x14ac:dyDescent="0.3">
      <c r="A2263" s="16" t="s">
        <v>4</v>
      </c>
      <c r="B2263" s="14">
        <v>5.1757799999999996</v>
      </c>
      <c r="C2263" s="14">
        <v>0</v>
      </c>
      <c r="D2263" s="21">
        <f>VLOOKUP(C2263,Eredmények!$G$3:$H$22,2)</f>
        <v>0</v>
      </c>
    </row>
    <row r="2264" spans="1:4" x14ac:dyDescent="0.3">
      <c r="A2264" s="16" t="s">
        <v>4</v>
      </c>
      <c r="B2264" s="14">
        <v>4.6549500000000004</v>
      </c>
      <c r="C2264" s="14">
        <v>0</v>
      </c>
      <c r="D2264" s="21">
        <f>VLOOKUP(C2264,Eredmények!$G$3:$H$22,2)</f>
        <v>0</v>
      </c>
    </row>
    <row r="2265" spans="1:4" x14ac:dyDescent="0.3">
      <c r="A2265" s="16" t="s">
        <v>4</v>
      </c>
      <c r="B2265" s="14">
        <v>4.7363299999999997</v>
      </c>
      <c r="C2265" s="14">
        <v>0</v>
      </c>
      <c r="D2265" s="21">
        <f>VLOOKUP(C2265,Eredmények!$G$3:$H$22,2)</f>
        <v>0</v>
      </c>
    </row>
    <row r="2266" spans="1:4" x14ac:dyDescent="0.3">
      <c r="A2266" s="16" t="s">
        <v>4</v>
      </c>
      <c r="B2266" s="14">
        <v>5.2164700000000002</v>
      </c>
      <c r="C2266" s="14">
        <v>0</v>
      </c>
      <c r="D2266" s="21">
        <f>VLOOKUP(C2266,Eredmények!$G$3:$H$22,2)</f>
        <v>0</v>
      </c>
    </row>
    <row r="2267" spans="1:4" x14ac:dyDescent="0.3">
      <c r="A2267" s="16" t="s">
        <v>4</v>
      </c>
      <c r="B2267" s="14">
        <v>4.9886100000000004</v>
      </c>
      <c r="C2267" s="14">
        <v>0</v>
      </c>
      <c r="D2267" s="21">
        <f>VLOOKUP(C2267,Eredmények!$G$3:$H$22,2)</f>
        <v>0</v>
      </c>
    </row>
    <row r="2268" spans="1:4" x14ac:dyDescent="0.3">
      <c r="A2268" s="16" t="s">
        <v>4</v>
      </c>
      <c r="B2268" s="14">
        <v>5.2897100000000004</v>
      </c>
      <c r="C2268" s="14">
        <v>0</v>
      </c>
      <c r="D2268" s="21">
        <f>VLOOKUP(C2268,Eredmények!$G$3:$H$22,2)</f>
        <v>0</v>
      </c>
    </row>
    <row r="2269" spans="1:4" x14ac:dyDescent="0.3">
      <c r="A2269" s="16" t="s">
        <v>4</v>
      </c>
      <c r="B2269" s="14">
        <v>4.9153599999999997</v>
      </c>
      <c r="C2269" s="14">
        <v>0</v>
      </c>
      <c r="D2269" s="21">
        <f>VLOOKUP(C2269,Eredmények!$G$3:$H$22,2)</f>
        <v>0</v>
      </c>
    </row>
    <row r="2270" spans="1:4" x14ac:dyDescent="0.3">
      <c r="A2270" s="16" t="s">
        <v>4</v>
      </c>
      <c r="B2270" s="14">
        <v>4.7119099999999996</v>
      </c>
      <c r="C2270" s="14">
        <v>0</v>
      </c>
      <c r="D2270" s="21">
        <f>VLOOKUP(C2270,Eredmények!$G$3:$H$22,2)</f>
        <v>0</v>
      </c>
    </row>
    <row r="2271" spans="1:4" x14ac:dyDescent="0.3">
      <c r="A2271" s="16" t="s">
        <v>4</v>
      </c>
      <c r="B2271" s="14">
        <v>5.2652999999999999</v>
      </c>
      <c r="C2271" s="14">
        <v>0</v>
      </c>
      <c r="D2271" s="21">
        <f>VLOOKUP(C2271,Eredmények!$G$3:$H$22,2)</f>
        <v>0</v>
      </c>
    </row>
    <row r="2272" spans="1:4" x14ac:dyDescent="0.3">
      <c r="A2272" s="16" t="s">
        <v>4</v>
      </c>
      <c r="B2272" s="14">
        <v>4.4108099999999997</v>
      </c>
      <c r="C2272" s="14">
        <v>0</v>
      </c>
      <c r="D2272" s="21">
        <f>VLOOKUP(C2272,Eredmények!$G$3:$H$22,2)</f>
        <v>0</v>
      </c>
    </row>
    <row r="2273" spans="1:4" x14ac:dyDescent="0.3">
      <c r="A2273" s="16" t="s">
        <v>4</v>
      </c>
      <c r="B2273" s="14">
        <v>3.5237599999999998</v>
      </c>
      <c r="C2273" s="14">
        <v>0</v>
      </c>
      <c r="D2273" s="21">
        <f>VLOOKUP(C2273,Eredmények!$G$3:$H$22,2)</f>
        <v>0</v>
      </c>
    </row>
    <row r="2274" spans="1:4" x14ac:dyDescent="0.3">
      <c r="A2274" s="16" t="s">
        <v>4</v>
      </c>
      <c r="B2274" s="14">
        <v>3.1412800000000001</v>
      </c>
      <c r="C2274" s="14">
        <v>0</v>
      </c>
      <c r="D2274" s="21">
        <f>VLOOKUP(C2274,Eredmények!$G$3:$H$22,2)</f>
        <v>0</v>
      </c>
    </row>
    <row r="2275" spans="1:4" x14ac:dyDescent="0.3">
      <c r="A2275" s="16" t="s">
        <v>4</v>
      </c>
      <c r="B2275" s="14">
        <v>3.28776</v>
      </c>
      <c r="C2275" s="14">
        <v>0</v>
      </c>
      <c r="D2275" s="21">
        <f>VLOOKUP(C2275,Eredmények!$G$3:$H$22,2)</f>
        <v>0</v>
      </c>
    </row>
    <row r="2276" spans="1:4" x14ac:dyDescent="0.3">
      <c r="A2276" s="16" t="s">
        <v>4</v>
      </c>
      <c r="B2276" s="14">
        <v>2.34375</v>
      </c>
      <c r="C2276" s="14">
        <v>0</v>
      </c>
      <c r="D2276" s="21">
        <f>VLOOKUP(C2276,Eredmények!$G$3:$H$22,2)</f>
        <v>0</v>
      </c>
    </row>
    <row r="2277" spans="1:4" x14ac:dyDescent="0.3">
      <c r="A2277" s="16" t="s">
        <v>4</v>
      </c>
      <c r="B2277" s="14">
        <v>2.4739599999999999</v>
      </c>
      <c r="C2277" s="14">
        <v>0</v>
      </c>
      <c r="D2277" s="21">
        <f>VLOOKUP(C2277,Eredmények!$G$3:$H$22,2)</f>
        <v>0</v>
      </c>
    </row>
    <row r="2278" spans="1:4" x14ac:dyDescent="0.3">
      <c r="A2278" s="16" t="s">
        <v>4</v>
      </c>
      <c r="B2278" s="14">
        <v>1.4322900000000001</v>
      </c>
      <c r="C2278" s="14">
        <v>0</v>
      </c>
      <c r="D2278" s="21">
        <f>VLOOKUP(C2278,Eredmények!$G$3:$H$22,2)</f>
        <v>0</v>
      </c>
    </row>
    <row r="2279" spans="1:4" x14ac:dyDescent="0.3">
      <c r="A2279" s="16" t="s">
        <v>4</v>
      </c>
      <c r="B2279" s="14">
        <v>0.59407600000000005</v>
      </c>
      <c r="C2279" s="14">
        <v>0</v>
      </c>
      <c r="D2279" s="21">
        <f>VLOOKUP(C2279,Eredmények!$G$3:$H$22,2)</f>
        <v>0</v>
      </c>
    </row>
    <row r="2280" spans="1:4" x14ac:dyDescent="0.3">
      <c r="A2280" s="16" t="s">
        <v>4</v>
      </c>
      <c r="B2280" s="14">
        <v>0.75683599999999995</v>
      </c>
      <c r="C2280" s="14">
        <v>0</v>
      </c>
      <c r="D2280" s="21">
        <f>VLOOKUP(C2280,Eredmények!$G$3:$H$22,2)</f>
        <v>0</v>
      </c>
    </row>
    <row r="2281" spans="1:4" x14ac:dyDescent="0.3">
      <c r="A2281" s="16" t="s">
        <v>4</v>
      </c>
      <c r="B2281" s="14">
        <v>0.23600299999999999</v>
      </c>
      <c r="C2281" s="14">
        <v>0</v>
      </c>
      <c r="D2281" s="21">
        <f>VLOOKUP(C2281,Eredmények!$G$3:$H$22,2)</f>
        <v>0</v>
      </c>
    </row>
    <row r="2282" spans="1:4" x14ac:dyDescent="0.3">
      <c r="A2282" s="16" t="s">
        <v>4</v>
      </c>
      <c r="B2282" s="14">
        <v>0</v>
      </c>
      <c r="C2282" s="14">
        <v>0</v>
      </c>
      <c r="D2282" s="21">
        <f>VLOOKUP(C2282,Eredmények!$G$3:$H$22,2)</f>
        <v>0</v>
      </c>
    </row>
    <row r="2283" spans="1:4" x14ac:dyDescent="0.3">
      <c r="A2283" s="16" t="s">
        <v>4</v>
      </c>
      <c r="B2283" s="14">
        <v>0</v>
      </c>
      <c r="C2283" s="14">
        <v>0</v>
      </c>
      <c r="D2283" s="21">
        <f>VLOOKUP(C2283,Eredmények!$G$3:$H$22,2)</f>
        <v>0</v>
      </c>
    </row>
    <row r="2284" spans="1:4" x14ac:dyDescent="0.3">
      <c r="A2284" s="16" t="s">
        <v>4</v>
      </c>
      <c r="B2284" s="14">
        <v>1.6275999999999999E-2</v>
      </c>
      <c r="C2284" s="14">
        <v>0</v>
      </c>
      <c r="D2284" s="21">
        <f>VLOOKUP(C2284,Eredmények!$G$3:$H$22,2)</f>
        <v>0</v>
      </c>
    </row>
    <row r="2285" spans="1:4" x14ac:dyDescent="0.3">
      <c r="A2285" s="16" t="s">
        <v>3</v>
      </c>
      <c r="B2285" s="14">
        <v>0</v>
      </c>
      <c r="C2285" s="14">
        <v>0</v>
      </c>
      <c r="D2285" s="21">
        <f>VLOOKUP(C2285,Eredmények!$G$3:$H$22,2)</f>
        <v>0</v>
      </c>
    </row>
    <row r="2286" spans="1:4" x14ac:dyDescent="0.3">
      <c r="A2286" s="16" t="s">
        <v>3</v>
      </c>
      <c r="B2286" s="14">
        <v>0</v>
      </c>
      <c r="C2286" s="14">
        <v>0</v>
      </c>
      <c r="D2286" s="21">
        <f>VLOOKUP(C2286,Eredmények!$G$3:$H$22,2)</f>
        <v>0</v>
      </c>
    </row>
    <row r="2287" spans="1:4" x14ac:dyDescent="0.3">
      <c r="A2287" s="16" t="s">
        <v>3</v>
      </c>
      <c r="B2287" s="14">
        <v>0</v>
      </c>
      <c r="C2287" s="14">
        <v>0</v>
      </c>
      <c r="D2287" s="21">
        <f>VLOOKUP(C2287,Eredmények!$G$3:$H$22,2)</f>
        <v>0</v>
      </c>
    </row>
    <row r="2288" spans="1:4" x14ac:dyDescent="0.3">
      <c r="A2288" s="16" t="s">
        <v>3</v>
      </c>
      <c r="B2288" s="14">
        <v>0</v>
      </c>
      <c r="C2288" s="14">
        <v>0</v>
      </c>
      <c r="D2288" s="21">
        <f>VLOOKUP(C2288,Eredmények!$G$3:$H$22,2)</f>
        <v>0</v>
      </c>
    </row>
    <row r="2289" spans="1:4" x14ac:dyDescent="0.3">
      <c r="A2289" s="16" t="s">
        <v>3</v>
      </c>
      <c r="B2289" s="14">
        <v>0</v>
      </c>
      <c r="C2289" s="14">
        <v>0</v>
      </c>
      <c r="D2289" s="21">
        <f>VLOOKUP(C2289,Eredmények!$G$3:$H$22,2)</f>
        <v>0</v>
      </c>
    </row>
    <row r="2290" spans="1:4" x14ac:dyDescent="0.3">
      <c r="A2290" s="16" t="s">
        <v>3</v>
      </c>
      <c r="B2290" s="14">
        <v>0</v>
      </c>
      <c r="C2290" s="14">
        <v>0</v>
      </c>
      <c r="D2290" s="21">
        <f>VLOOKUP(C2290,Eredmények!$G$3:$H$22,2)</f>
        <v>0</v>
      </c>
    </row>
    <row r="2291" spans="1:4" x14ac:dyDescent="0.3">
      <c r="A2291" s="16" t="s">
        <v>3</v>
      </c>
      <c r="B2291" s="14">
        <v>0</v>
      </c>
      <c r="C2291" s="14">
        <v>0</v>
      </c>
      <c r="D2291" s="21">
        <f>VLOOKUP(C2291,Eredmények!$G$3:$H$22,2)</f>
        <v>0</v>
      </c>
    </row>
    <row r="2292" spans="1:4" x14ac:dyDescent="0.3">
      <c r="A2292" s="16" t="s">
        <v>3</v>
      </c>
      <c r="B2292" s="14">
        <v>0</v>
      </c>
      <c r="C2292" s="14">
        <v>0</v>
      </c>
      <c r="D2292" s="21">
        <f>VLOOKUP(C2292,Eredmények!$G$3:$H$22,2)</f>
        <v>0</v>
      </c>
    </row>
    <row r="2293" spans="1:4" x14ac:dyDescent="0.3">
      <c r="A2293" s="16" t="s">
        <v>3</v>
      </c>
      <c r="B2293" s="14">
        <v>0</v>
      </c>
      <c r="C2293" s="14">
        <v>0</v>
      </c>
      <c r="D2293" s="21">
        <f>VLOOKUP(C2293,Eredmények!$G$3:$H$22,2)</f>
        <v>0</v>
      </c>
    </row>
    <row r="2294" spans="1:4" x14ac:dyDescent="0.3">
      <c r="A2294" s="16" t="s">
        <v>3</v>
      </c>
      <c r="B2294" s="14">
        <v>0</v>
      </c>
      <c r="C2294" s="14">
        <v>0</v>
      </c>
      <c r="D2294" s="21">
        <f>VLOOKUP(C2294,Eredmények!$G$3:$H$22,2)</f>
        <v>0</v>
      </c>
    </row>
    <row r="2295" spans="1:4" x14ac:dyDescent="0.3">
      <c r="A2295" s="16" t="s">
        <v>3</v>
      </c>
      <c r="B2295" s="14">
        <v>0</v>
      </c>
      <c r="C2295" s="14">
        <v>0</v>
      </c>
      <c r="D2295" s="21">
        <f>VLOOKUP(C2295,Eredmények!$G$3:$H$22,2)</f>
        <v>0</v>
      </c>
    </row>
    <row r="2296" spans="1:4" x14ac:dyDescent="0.3">
      <c r="A2296" s="16" t="s">
        <v>3</v>
      </c>
      <c r="B2296" s="14">
        <v>0</v>
      </c>
      <c r="C2296" s="14">
        <v>0</v>
      </c>
      <c r="D2296" s="21">
        <f>VLOOKUP(C2296,Eredmények!$G$3:$H$22,2)</f>
        <v>0</v>
      </c>
    </row>
    <row r="2297" spans="1:4" x14ac:dyDescent="0.3">
      <c r="A2297" s="16" t="s">
        <v>3</v>
      </c>
      <c r="B2297" s="14">
        <v>0</v>
      </c>
      <c r="C2297" s="14">
        <v>0</v>
      </c>
      <c r="D2297" s="21">
        <f>VLOOKUP(C2297,Eredmények!$G$3:$H$22,2)</f>
        <v>0</v>
      </c>
    </row>
    <row r="2298" spans="1:4" x14ac:dyDescent="0.3">
      <c r="A2298" s="16" t="s">
        <v>3</v>
      </c>
      <c r="B2298" s="14">
        <v>0</v>
      </c>
      <c r="C2298" s="14">
        <v>0</v>
      </c>
      <c r="D2298" s="21">
        <f>VLOOKUP(C2298,Eredmények!$G$3:$H$22,2)</f>
        <v>0</v>
      </c>
    </row>
    <row r="2299" spans="1:4" x14ac:dyDescent="0.3">
      <c r="A2299" s="16" t="s">
        <v>3</v>
      </c>
      <c r="B2299" s="14">
        <v>0</v>
      </c>
      <c r="C2299" s="14">
        <v>0</v>
      </c>
      <c r="D2299" s="21">
        <f>VLOOKUP(C2299,Eredmények!$G$3:$H$22,2)</f>
        <v>0</v>
      </c>
    </row>
    <row r="2300" spans="1:4" x14ac:dyDescent="0.3">
      <c r="A2300" s="16" t="s">
        <v>3</v>
      </c>
      <c r="B2300" s="14">
        <v>0</v>
      </c>
      <c r="C2300" s="14">
        <v>0</v>
      </c>
      <c r="D2300" s="21">
        <f>VLOOKUP(C2300,Eredmények!$G$3:$H$22,2)</f>
        <v>0</v>
      </c>
    </row>
    <row r="2301" spans="1:4" x14ac:dyDescent="0.3">
      <c r="A2301" s="16" t="s">
        <v>3</v>
      </c>
      <c r="B2301" s="14">
        <v>0</v>
      </c>
      <c r="C2301" s="14">
        <v>0</v>
      </c>
      <c r="D2301" s="21">
        <f>VLOOKUP(C2301,Eredmények!$G$3:$H$22,2)</f>
        <v>0</v>
      </c>
    </row>
    <row r="2302" spans="1:4" x14ac:dyDescent="0.3">
      <c r="A2302" s="16" t="s">
        <v>3</v>
      </c>
      <c r="B2302" s="14">
        <v>0</v>
      </c>
      <c r="C2302" s="14">
        <v>0</v>
      </c>
      <c r="D2302" s="21">
        <f>VLOOKUP(C2302,Eredmények!$G$3:$H$22,2)</f>
        <v>0</v>
      </c>
    </row>
    <row r="2303" spans="1:4" x14ac:dyDescent="0.3">
      <c r="A2303" s="16" t="s">
        <v>3</v>
      </c>
      <c r="B2303" s="14">
        <v>0</v>
      </c>
      <c r="C2303" s="14">
        <v>0</v>
      </c>
      <c r="D2303" s="21">
        <f>VLOOKUP(C2303,Eredmények!$G$3:$H$22,2)</f>
        <v>0</v>
      </c>
    </row>
    <row r="2304" spans="1:4" x14ac:dyDescent="0.3">
      <c r="A2304" s="16" t="s">
        <v>3</v>
      </c>
      <c r="B2304" s="14">
        <v>0</v>
      </c>
      <c r="C2304" s="14">
        <v>0</v>
      </c>
      <c r="D2304" s="21">
        <f>VLOOKUP(C2304,Eredmények!$G$3:$H$22,2)</f>
        <v>0</v>
      </c>
    </row>
    <row r="2305" spans="1:4" x14ac:dyDescent="0.3">
      <c r="A2305" s="16" t="s">
        <v>3</v>
      </c>
      <c r="B2305" s="14">
        <v>0</v>
      </c>
      <c r="C2305" s="14">
        <v>0</v>
      </c>
      <c r="D2305" s="21">
        <f>VLOOKUP(C2305,Eredmények!$G$3:$H$22,2)</f>
        <v>0</v>
      </c>
    </row>
    <row r="2306" spans="1:4" x14ac:dyDescent="0.3">
      <c r="A2306" s="16" t="s">
        <v>3</v>
      </c>
      <c r="B2306" s="14">
        <v>0</v>
      </c>
      <c r="C2306" s="14">
        <v>0</v>
      </c>
      <c r="D2306" s="21">
        <f>VLOOKUP(C2306,Eredmények!$G$3:$H$22,2)</f>
        <v>0</v>
      </c>
    </row>
    <row r="2307" spans="1:4" x14ac:dyDescent="0.3">
      <c r="A2307" s="16" t="s">
        <v>3</v>
      </c>
      <c r="B2307" s="14">
        <v>0</v>
      </c>
      <c r="C2307" s="14">
        <v>0</v>
      </c>
      <c r="D2307" s="21">
        <f>VLOOKUP(C2307,Eredmények!$G$3:$H$22,2)</f>
        <v>0</v>
      </c>
    </row>
    <row r="2308" spans="1:4" x14ac:dyDescent="0.3">
      <c r="A2308" s="16" t="s">
        <v>3</v>
      </c>
      <c r="B2308" s="14">
        <v>0</v>
      </c>
      <c r="C2308" s="14">
        <v>0</v>
      </c>
      <c r="D2308" s="21">
        <f>VLOOKUP(C2308,Eredmények!$G$3:$H$22,2)</f>
        <v>0</v>
      </c>
    </row>
    <row r="2309" spans="1:4" x14ac:dyDescent="0.3">
      <c r="A2309" s="16" t="s">
        <v>3</v>
      </c>
      <c r="B2309" s="14">
        <v>0</v>
      </c>
      <c r="C2309" s="14">
        <v>0</v>
      </c>
      <c r="D2309" s="21">
        <f>VLOOKUP(C2309,Eredmények!$G$3:$H$22,2)</f>
        <v>0</v>
      </c>
    </row>
    <row r="2310" spans="1:4" x14ac:dyDescent="0.3">
      <c r="A2310" s="16" t="s">
        <v>3</v>
      </c>
      <c r="B2310" s="14">
        <v>0</v>
      </c>
      <c r="C2310" s="14">
        <v>0</v>
      </c>
      <c r="D2310" s="21">
        <f>VLOOKUP(C2310,Eredmények!$G$3:$H$22,2)</f>
        <v>0</v>
      </c>
    </row>
    <row r="2311" spans="1:4" x14ac:dyDescent="0.3">
      <c r="A2311" s="16" t="s">
        <v>3</v>
      </c>
      <c r="B2311" s="14">
        <v>0</v>
      </c>
      <c r="C2311" s="14">
        <v>0</v>
      </c>
      <c r="D2311" s="21">
        <f>VLOOKUP(C2311,Eredmények!$G$3:$H$22,2)</f>
        <v>0</v>
      </c>
    </row>
    <row r="2312" spans="1:4" x14ac:dyDescent="0.3">
      <c r="A2312" s="16" t="s">
        <v>3</v>
      </c>
      <c r="B2312" s="14">
        <v>0</v>
      </c>
      <c r="C2312" s="14">
        <v>0</v>
      </c>
      <c r="D2312" s="21">
        <f>VLOOKUP(C2312,Eredmények!$G$3:$H$22,2)</f>
        <v>0</v>
      </c>
    </row>
    <row r="2313" spans="1:4" x14ac:dyDescent="0.3">
      <c r="A2313" s="16" t="s">
        <v>3</v>
      </c>
      <c r="B2313" s="14">
        <v>0</v>
      </c>
      <c r="C2313" s="14">
        <v>0</v>
      </c>
      <c r="D2313" s="21">
        <f>VLOOKUP(C2313,Eredmények!$G$3:$H$22,2)</f>
        <v>0</v>
      </c>
    </row>
    <row r="2314" spans="1:4" x14ac:dyDescent="0.3">
      <c r="A2314" s="16" t="s">
        <v>3</v>
      </c>
      <c r="B2314" s="14">
        <v>0</v>
      </c>
      <c r="C2314" s="14">
        <v>0</v>
      </c>
      <c r="D2314" s="21">
        <f>VLOOKUP(C2314,Eredmények!$G$3:$H$22,2)</f>
        <v>0</v>
      </c>
    </row>
    <row r="2315" spans="1:4" x14ac:dyDescent="0.3">
      <c r="A2315" s="16" t="s">
        <v>3</v>
      </c>
      <c r="B2315" s="14">
        <v>0</v>
      </c>
      <c r="C2315" s="14">
        <v>0</v>
      </c>
      <c r="D2315" s="21">
        <f>VLOOKUP(C2315,Eredmények!$G$3:$H$22,2)</f>
        <v>0</v>
      </c>
    </row>
    <row r="2316" spans="1:4" x14ac:dyDescent="0.3">
      <c r="A2316" s="16" t="s">
        <v>3</v>
      </c>
      <c r="B2316" s="14">
        <v>0</v>
      </c>
      <c r="C2316" s="14">
        <v>0</v>
      </c>
      <c r="D2316" s="21">
        <f>VLOOKUP(C2316,Eredmények!$G$3:$H$22,2)</f>
        <v>0</v>
      </c>
    </row>
    <row r="2317" spans="1:4" x14ac:dyDescent="0.3">
      <c r="A2317" s="16" t="s">
        <v>3</v>
      </c>
      <c r="B2317" s="14">
        <v>0</v>
      </c>
      <c r="C2317" s="14">
        <v>0</v>
      </c>
      <c r="D2317" s="21">
        <f>VLOOKUP(C2317,Eredmények!$G$3:$H$22,2)</f>
        <v>0</v>
      </c>
    </row>
    <row r="2318" spans="1:4" x14ac:dyDescent="0.3">
      <c r="A2318" s="16" t="s">
        <v>3</v>
      </c>
      <c r="B2318" s="14">
        <v>0</v>
      </c>
      <c r="C2318" s="14">
        <v>0</v>
      </c>
      <c r="D2318" s="21">
        <f>VLOOKUP(C2318,Eredmények!$G$3:$H$22,2)</f>
        <v>0</v>
      </c>
    </row>
    <row r="2319" spans="1:4" x14ac:dyDescent="0.3">
      <c r="A2319" s="16" t="s">
        <v>3</v>
      </c>
      <c r="B2319" s="14">
        <v>0</v>
      </c>
      <c r="C2319" s="14">
        <v>0</v>
      </c>
      <c r="D2319" s="21">
        <f>VLOOKUP(C2319,Eredmények!$G$3:$H$22,2)</f>
        <v>0</v>
      </c>
    </row>
    <row r="2320" spans="1:4" x14ac:dyDescent="0.3">
      <c r="A2320" s="16" t="s">
        <v>3</v>
      </c>
      <c r="B2320" s="14">
        <v>0</v>
      </c>
      <c r="C2320" s="14">
        <v>0</v>
      </c>
      <c r="D2320" s="21">
        <f>VLOOKUP(C2320,Eredmények!$G$3:$H$22,2)</f>
        <v>0</v>
      </c>
    </row>
    <row r="2321" spans="1:4" x14ac:dyDescent="0.3">
      <c r="A2321" s="16" t="s">
        <v>3</v>
      </c>
      <c r="B2321" s="14">
        <v>0</v>
      </c>
      <c r="C2321" s="14">
        <v>0</v>
      </c>
      <c r="D2321" s="21">
        <f>VLOOKUP(C2321,Eredmények!$G$3:$H$22,2)</f>
        <v>0</v>
      </c>
    </row>
    <row r="2322" spans="1:4" x14ac:dyDescent="0.3">
      <c r="A2322" s="16" t="s">
        <v>3</v>
      </c>
      <c r="B2322" s="14">
        <v>0</v>
      </c>
      <c r="C2322" s="14">
        <v>0</v>
      </c>
      <c r="D2322" s="21">
        <f>VLOOKUP(C2322,Eredmények!$G$3:$H$22,2)</f>
        <v>0</v>
      </c>
    </row>
    <row r="2323" spans="1:4" x14ac:dyDescent="0.3">
      <c r="A2323" s="16" t="s">
        <v>3</v>
      </c>
      <c r="B2323" s="14">
        <v>0</v>
      </c>
      <c r="C2323" s="14">
        <v>0</v>
      </c>
      <c r="D2323" s="21">
        <f>VLOOKUP(C2323,Eredmények!$G$3:$H$22,2)</f>
        <v>0</v>
      </c>
    </row>
    <row r="2324" spans="1:4" x14ac:dyDescent="0.3">
      <c r="A2324" s="16" t="s">
        <v>3</v>
      </c>
      <c r="B2324" s="14">
        <v>0</v>
      </c>
      <c r="C2324" s="14">
        <v>0</v>
      </c>
      <c r="D2324" s="21">
        <f>VLOOKUP(C2324,Eredmények!$G$3:$H$22,2)</f>
        <v>0</v>
      </c>
    </row>
    <row r="2325" spans="1:4" x14ac:dyDescent="0.3">
      <c r="A2325" s="16" t="s">
        <v>3</v>
      </c>
      <c r="B2325" s="14">
        <v>0</v>
      </c>
      <c r="C2325" s="14">
        <v>0</v>
      </c>
      <c r="D2325" s="21">
        <f>VLOOKUP(C2325,Eredmények!$G$3:$H$22,2)</f>
        <v>0</v>
      </c>
    </row>
    <row r="2326" spans="1:4" x14ac:dyDescent="0.3">
      <c r="A2326" s="16" t="s">
        <v>3</v>
      </c>
      <c r="B2326" s="14">
        <v>0</v>
      </c>
      <c r="C2326" s="14">
        <v>0</v>
      </c>
      <c r="D2326" s="21">
        <f>VLOOKUP(C2326,Eredmények!$G$3:$H$22,2)</f>
        <v>0</v>
      </c>
    </row>
    <row r="2327" spans="1:4" x14ac:dyDescent="0.3">
      <c r="A2327" s="16" t="s">
        <v>3</v>
      </c>
      <c r="B2327" s="14">
        <v>0</v>
      </c>
      <c r="C2327" s="14">
        <v>0</v>
      </c>
      <c r="D2327" s="21">
        <f>VLOOKUP(C2327,Eredmények!$G$3:$H$22,2)</f>
        <v>0</v>
      </c>
    </row>
    <row r="2328" spans="1:4" x14ac:dyDescent="0.3">
      <c r="A2328" s="16" t="s">
        <v>3</v>
      </c>
      <c r="B2328" s="14">
        <v>0</v>
      </c>
      <c r="C2328" s="14">
        <v>0</v>
      </c>
      <c r="D2328" s="21">
        <f>VLOOKUP(C2328,Eredmények!$G$3:$H$22,2)</f>
        <v>0</v>
      </c>
    </row>
    <row r="2329" spans="1:4" x14ac:dyDescent="0.3">
      <c r="A2329" s="16" t="s">
        <v>3</v>
      </c>
      <c r="B2329" s="14">
        <v>0</v>
      </c>
      <c r="C2329" s="14">
        <v>0</v>
      </c>
      <c r="D2329" s="21">
        <f>VLOOKUP(C2329,Eredmények!$G$3:$H$22,2)</f>
        <v>0</v>
      </c>
    </row>
    <row r="2330" spans="1:4" x14ac:dyDescent="0.3">
      <c r="A2330" s="16" t="s">
        <v>3</v>
      </c>
      <c r="B2330" s="14">
        <v>0</v>
      </c>
      <c r="C2330" s="14">
        <v>0</v>
      </c>
      <c r="D2330" s="21">
        <f>VLOOKUP(C2330,Eredmények!$G$3:$H$22,2)</f>
        <v>0</v>
      </c>
    </row>
    <row r="2331" spans="1:4" x14ac:dyDescent="0.3">
      <c r="A2331" s="16" t="s">
        <v>3</v>
      </c>
      <c r="B2331" s="14">
        <v>0</v>
      </c>
      <c r="C2331" s="14">
        <v>0</v>
      </c>
      <c r="D2331" s="21">
        <f>VLOOKUP(C2331,Eredmények!$G$3:$H$22,2)</f>
        <v>0</v>
      </c>
    </row>
    <row r="2332" spans="1:4" x14ac:dyDescent="0.3">
      <c r="A2332" s="16" t="s">
        <v>3</v>
      </c>
      <c r="B2332" s="14">
        <v>0</v>
      </c>
      <c r="C2332" s="14">
        <v>0</v>
      </c>
      <c r="D2332" s="21">
        <f>VLOOKUP(C2332,Eredmények!$G$3:$H$22,2)</f>
        <v>0</v>
      </c>
    </row>
    <row r="2333" spans="1:4" x14ac:dyDescent="0.3">
      <c r="A2333" s="16" t="s">
        <v>3</v>
      </c>
      <c r="B2333" s="14">
        <v>0</v>
      </c>
      <c r="C2333" s="14">
        <v>0</v>
      </c>
      <c r="D2333" s="21">
        <f>VLOOKUP(C2333,Eredmények!$G$3:$H$22,2)</f>
        <v>0</v>
      </c>
    </row>
    <row r="2334" spans="1:4" x14ac:dyDescent="0.3">
      <c r="A2334" s="16" t="s">
        <v>3</v>
      </c>
      <c r="B2334" s="14">
        <v>0</v>
      </c>
      <c r="C2334" s="14">
        <v>0</v>
      </c>
      <c r="D2334" s="21">
        <f>VLOOKUP(C2334,Eredmények!$G$3:$H$22,2)</f>
        <v>0</v>
      </c>
    </row>
    <row r="2335" spans="1:4" x14ac:dyDescent="0.3">
      <c r="A2335" s="16" t="s">
        <v>3</v>
      </c>
      <c r="B2335" s="14">
        <v>0</v>
      </c>
      <c r="C2335" s="14">
        <v>0</v>
      </c>
      <c r="D2335" s="21">
        <f>VLOOKUP(C2335,Eredmények!$G$3:$H$22,2)</f>
        <v>0</v>
      </c>
    </row>
    <row r="2336" spans="1:4" x14ac:dyDescent="0.3">
      <c r="A2336" s="16" t="s">
        <v>3</v>
      </c>
      <c r="B2336" s="14">
        <v>0</v>
      </c>
      <c r="C2336" s="14">
        <v>0</v>
      </c>
      <c r="D2336" s="21">
        <f>VLOOKUP(C2336,Eredmények!$G$3:$H$22,2)</f>
        <v>0</v>
      </c>
    </row>
    <row r="2337" spans="1:4" x14ac:dyDescent="0.3">
      <c r="A2337" s="16" t="s">
        <v>3</v>
      </c>
      <c r="B2337" s="14">
        <v>0</v>
      </c>
      <c r="C2337" s="14">
        <v>0</v>
      </c>
      <c r="D2337" s="21">
        <f>VLOOKUP(C2337,Eredmények!$G$3:$H$22,2)</f>
        <v>0</v>
      </c>
    </row>
    <row r="2338" spans="1:4" x14ac:dyDescent="0.3">
      <c r="A2338" s="16" t="s">
        <v>3</v>
      </c>
      <c r="B2338" s="14">
        <v>0</v>
      </c>
      <c r="C2338" s="14">
        <v>0</v>
      </c>
      <c r="D2338" s="21">
        <f>VLOOKUP(C2338,Eredmények!$G$3:$H$22,2)</f>
        <v>0</v>
      </c>
    </row>
    <row r="2339" spans="1:4" x14ac:dyDescent="0.3">
      <c r="A2339" s="16" t="s">
        <v>3</v>
      </c>
      <c r="B2339" s="14">
        <v>0</v>
      </c>
      <c r="C2339" s="14">
        <v>0</v>
      </c>
      <c r="D2339" s="21">
        <f>VLOOKUP(C2339,Eredmények!$G$3:$H$22,2)</f>
        <v>0</v>
      </c>
    </row>
    <row r="2340" spans="1:4" x14ac:dyDescent="0.3">
      <c r="A2340" s="16" t="s">
        <v>3</v>
      </c>
      <c r="B2340" s="14">
        <v>0</v>
      </c>
      <c r="C2340" s="14">
        <v>0</v>
      </c>
      <c r="D2340" s="21">
        <f>VLOOKUP(C2340,Eredmények!$G$3:$H$22,2)</f>
        <v>0</v>
      </c>
    </row>
    <row r="2341" spans="1:4" x14ac:dyDescent="0.3">
      <c r="A2341" s="16" t="s">
        <v>3</v>
      </c>
      <c r="B2341" s="14">
        <v>0</v>
      </c>
      <c r="C2341" s="14">
        <v>0</v>
      </c>
      <c r="D2341" s="21">
        <f>VLOOKUP(C2341,Eredmények!$G$3:$H$22,2)</f>
        <v>0</v>
      </c>
    </row>
    <row r="2342" spans="1:4" x14ac:dyDescent="0.3">
      <c r="A2342" s="16" t="s">
        <v>3</v>
      </c>
      <c r="B2342" s="14">
        <v>0</v>
      </c>
      <c r="C2342" s="14">
        <v>0</v>
      </c>
      <c r="D2342" s="21">
        <f>VLOOKUP(C2342,Eredmények!$G$3:$H$22,2)</f>
        <v>0</v>
      </c>
    </row>
    <row r="2343" spans="1:4" x14ac:dyDescent="0.3">
      <c r="A2343" s="16" t="s">
        <v>3</v>
      </c>
      <c r="B2343" s="14">
        <v>0</v>
      </c>
      <c r="C2343" s="14">
        <v>0</v>
      </c>
      <c r="D2343" s="21">
        <f>VLOOKUP(C2343,Eredmények!$G$3:$H$22,2)</f>
        <v>0</v>
      </c>
    </row>
    <row r="2344" spans="1:4" x14ac:dyDescent="0.3">
      <c r="A2344" s="16" t="s">
        <v>3</v>
      </c>
      <c r="B2344" s="14">
        <v>0</v>
      </c>
      <c r="C2344" s="14">
        <v>0</v>
      </c>
      <c r="D2344" s="21">
        <f>VLOOKUP(C2344,Eredmények!$G$3:$H$22,2)</f>
        <v>0</v>
      </c>
    </row>
    <row r="2345" spans="1:4" x14ac:dyDescent="0.3">
      <c r="A2345" s="16" t="s">
        <v>3</v>
      </c>
      <c r="B2345" s="14">
        <v>0</v>
      </c>
      <c r="C2345" s="14">
        <v>0</v>
      </c>
      <c r="D2345" s="21">
        <f>VLOOKUP(C2345,Eredmények!$G$3:$H$22,2)</f>
        <v>0</v>
      </c>
    </row>
    <row r="2346" spans="1:4" x14ac:dyDescent="0.3">
      <c r="A2346" s="16" t="s">
        <v>3</v>
      </c>
      <c r="B2346" s="14">
        <v>0</v>
      </c>
      <c r="C2346" s="14">
        <v>0</v>
      </c>
      <c r="D2346" s="21">
        <f>VLOOKUP(C2346,Eredmények!$G$3:$H$22,2)</f>
        <v>0</v>
      </c>
    </row>
    <row r="2347" spans="1:4" x14ac:dyDescent="0.3">
      <c r="A2347" s="16" t="s">
        <v>3</v>
      </c>
      <c r="B2347" s="14">
        <v>0</v>
      </c>
      <c r="C2347" s="14">
        <v>0</v>
      </c>
      <c r="D2347" s="21">
        <f>VLOOKUP(C2347,Eredmények!$G$3:$H$22,2)</f>
        <v>0</v>
      </c>
    </row>
    <row r="2348" spans="1:4" x14ac:dyDescent="0.3">
      <c r="A2348" s="16" t="s">
        <v>3</v>
      </c>
      <c r="B2348" s="14">
        <v>0</v>
      </c>
      <c r="C2348" s="14">
        <v>0</v>
      </c>
      <c r="D2348" s="21">
        <f>VLOOKUP(C2348,Eredmények!$G$3:$H$22,2)</f>
        <v>0</v>
      </c>
    </row>
    <row r="2349" spans="1:4" x14ac:dyDescent="0.3">
      <c r="A2349" s="16" t="s">
        <v>3</v>
      </c>
      <c r="B2349" s="14">
        <v>0</v>
      </c>
      <c r="C2349" s="14">
        <v>0</v>
      </c>
      <c r="D2349" s="21">
        <f>VLOOKUP(C2349,Eredmények!$G$3:$H$22,2)</f>
        <v>0</v>
      </c>
    </row>
    <row r="2350" spans="1:4" x14ac:dyDescent="0.3">
      <c r="A2350" s="16" t="s">
        <v>3</v>
      </c>
      <c r="B2350" s="14">
        <v>0</v>
      </c>
      <c r="C2350" s="14">
        <v>70</v>
      </c>
      <c r="D2350" s="21">
        <f>VLOOKUP(C2350,Eredmények!$G$3:$H$22,2)</f>
        <v>42.937246167954932</v>
      </c>
    </row>
    <row r="2351" spans="1:4" x14ac:dyDescent="0.3">
      <c r="A2351" s="16" t="s">
        <v>3</v>
      </c>
      <c r="B2351" s="14">
        <v>5.0537099999999997</v>
      </c>
      <c r="C2351" s="14">
        <v>70</v>
      </c>
      <c r="D2351" s="21">
        <f>VLOOKUP(C2351,Eredmények!$G$3:$H$22,2)</f>
        <v>42.937246167954932</v>
      </c>
    </row>
    <row r="2352" spans="1:4" x14ac:dyDescent="0.3">
      <c r="A2352" s="16" t="s">
        <v>3</v>
      </c>
      <c r="B2352" s="14">
        <v>2.63672</v>
      </c>
      <c r="C2352" s="14">
        <v>70</v>
      </c>
      <c r="D2352" s="21">
        <f>VLOOKUP(C2352,Eredmények!$G$3:$H$22,2)</f>
        <v>42.937246167954932</v>
      </c>
    </row>
    <row r="2353" spans="1:4" x14ac:dyDescent="0.3">
      <c r="A2353" s="16" t="s">
        <v>3</v>
      </c>
      <c r="B2353" s="14">
        <v>3.89811</v>
      </c>
      <c r="C2353" s="14">
        <v>70</v>
      </c>
      <c r="D2353" s="21">
        <f>VLOOKUP(C2353,Eredmények!$G$3:$H$22,2)</f>
        <v>42.937246167954932</v>
      </c>
    </row>
    <row r="2354" spans="1:4" x14ac:dyDescent="0.3">
      <c r="A2354" s="16" t="s">
        <v>3</v>
      </c>
      <c r="B2354" s="14">
        <v>5.1269499999999999</v>
      </c>
      <c r="C2354" s="14">
        <v>70</v>
      </c>
      <c r="D2354" s="21">
        <f>VLOOKUP(C2354,Eredmények!$G$3:$H$22,2)</f>
        <v>42.937246167954932</v>
      </c>
    </row>
    <row r="2355" spans="1:4" x14ac:dyDescent="0.3">
      <c r="A2355" s="16" t="s">
        <v>3</v>
      </c>
      <c r="B2355" s="14">
        <v>7.1289100000000003</v>
      </c>
      <c r="C2355" s="14">
        <v>70</v>
      </c>
      <c r="D2355" s="21">
        <f>VLOOKUP(C2355,Eredmények!$G$3:$H$22,2)</f>
        <v>42.937246167954932</v>
      </c>
    </row>
    <row r="2356" spans="1:4" x14ac:dyDescent="0.3">
      <c r="A2356" s="16" t="s">
        <v>3</v>
      </c>
      <c r="B2356" s="14">
        <v>8.5530600000000003</v>
      </c>
      <c r="C2356" s="14">
        <v>70</v>
      </c>
      <c r="D2356" s="21">
        <f>VLOOKUP(C2356,Eredmények!$G$3:$H$22,2)</f>
        <v>42.937246167954932</v>
      </c>
    </row>
    <row r="2357" spans="1:4" x14ac:dyDescent="0.3">
      <c r="A2357" s="16" t="s">
        <v>3</v>
      </c>
      <c r="B2357" s="14">
        <v>9.1145800000000001</v>
      </c>
      <c r="C2357" s="14">
        <v>70</v>
      </c>
      <c r="D2357" s="21">
        <f>VLOOKUP(C2357,Eredmények!$G$3:$H$22,2)</f>
        <v>42.937246167954932</v>
      </c>
    </row>
    <row r="2358" spans="1:4" x14ac:dyDescent="0.3">
      <c r="A2358" s="16" t="s">
        <v>3</v>
      </c>
      <c r="B2358" s="14">
        <v>11.4421</v>
      </c>
      <c r="C2358" s="14">
        <v>70</v>
      </c>
      <c r="D2358" s="21">
        <f>VLOOKUP(C2358,Eredmények!$G$3:$H$22,2)</f>
        <v>42.937246167954932</v>
      </c>
    </row>
    <row r="2359" spans="1:4" x14ac:dyDescent="0.3">
      <c r="A2359" s="16" t="s">
        <v>3</v>
      </c>
      <c r="B2359" s="14">
        <v>12.386100000000001</v>
      </c>
      <c r="C2359" s="14">
        <v>70</v>
      </c>
      <c r="D2359" s="21">
        <f>VLOOKUP(C2359,Eredmények!$G$3:$H$22,2)</f>
        <v>42.937246167954932</v>
      </c>
    </row>
    <row r="2360" spans="1:4" x14ac:dyDescent="0.3">
      <c r="A2360" s="16" t="s">
        <v>3</v>
      </c>
      <c r="B2360" s="14">
        <v>13.0534</v>
      </c>
      <c r="C2360" s="14">
        <v>70</v>
      </c>
      <c r="D2360" s="21">
        <f>VLOOKUP(C2360,Eredmények!$G$3:$H$22,2)</f>
        <v>42.937246167954932</v>
      </c>
    </row>
    <row r="2361" spans="1:4" x14ac:dyDescent="0.3">
      <c r="A2361" s="16" t="s">
        <v>3</v>
      </c>
      <c r="B2361" s="14">
        <v>14.778600000000001</v>
      </c>
      <c r="C2361" s="14">
        <v>70</v>
      </c>
      <c r="D2361" s="21">
        <f>VLOOKUP(C2361,Eredmények!$G$3:$H$22,2)</f>
        <v>42.937246167954932</v>
      </c>
    </row>
    <row r="2362" spans="1:4" x14ac:dyDescent="0.3">
      <c r="A2362" s="16" t="s">
        <v>3</v>
      </c>
      <c r="B2362" s="14">
        <v>14.453099999999999</v>
      </c>
      <c r="C2362" s="14">
        <v>70</v>
      </c>
      <c r="D2362" s="21">
        <f>VLOOKUP(C2362,Eredmények!$G$3:$H$22,2)</f>
        <v>42.937246167954932</v>
      </c>
    </row>
    <row r="2363" spans="1:4" x14ac:dyDescent="0.3">
      <c r="A2363" s="16" t="s">
        <v>3</v>
      </c>
      <c r="B2363" s="14">
        <v>16.422499999999999</v>
      </c>
      <c r="C2363" s="14">
        <v>70</v>
      </c>
      <c r="D2363" s="21">
        <f>VLOOKUP(C2363,Eredmények!$G$3:$H$22,2)</f>
        <v>42.937246167954932</v>
      </c>
    </row>
    <row r="2364" spans="1:4" x14ac:dyDescent="0.3">
      <c r="A2364" s="16" t="s">
        <v>3</v>
      </c>
      <c r="B2364" s="14">
        <v>17.366499999999998</v>
      </c>
      <c r="C2364" s="14">
        <v>70</v>
      </c>
      <c r="D2364" s="21">
        <f>VLOOKUP(C2364,Eredmények!$G$3:$H$22,2)</f>
        <v>42.937246167954932</v>
      </c>
    </row>
    <row r="2365" spans="1:4" x14ac:dyDescent="0.3">
      <c r="A2365" s="16" t="s">
        <v>3</v>
      </c>
      <c r="B2365" s="14">
        <v>19.059200000000001</v>
      </c>
      <c r="C2365" s="14">
        <v>70</v>
      </c>
      <c r="D2365" s="21">
        <f>VLOOKUP(C2365,Eredmények!$G$3:$H$22,2)</f>
        <v>42.937246167954932</v>
      </c>
    </row>
    <row r="2366" spans="1:4" x14ac:dyDescent="0.3">
      <c r="A2366" s="16" t="s">
        <v>3</v>
      </c>
      <c r="B2366" s="14">
        <v>19.677700000000002</v>
      </c>
      <c r="C2366" s="14">
        <v>70</v>
      </c>
      <c r="D2366" s="21">
        <f>VLOOKUP(C2366,Eredmények!$G$3:$H$22,2)</f>
        <v>42.937246167954932</v>
      </c>
    </row>
    <row r="2367" spans="1:4" x14ac:dyDescent="0.3">
      <c r="A2367" s="16" t="s">
        <v>3</v>
      </c>
      <c r="B2367" s="14">
        <v>20.450800000000001</v>
      </c>
      <c r="C2367" s="14">
        <v>70</v>
      </c>
      <c r="D2367" s="21">
        <f>VLOOKUP(C2367,Eredmények!$G$3:$H$22,2)</f>
        <v>42.937246167954932</v>
      </c>
    </row>
    <row r="2368" spans="1:4" x14ac:dyDescent="0.3">
      <c r="A2368" s="16" t="s">
        <v>3</v>
      </c>
      <c r="B2368" s="14">
        <v>20.882200000000001</v>
      </c>
      <c r="C2368" s="14">
        <v>70</v>
      </c>
      <c r="D2368" s="21">
        <f>VLOOKUP(C2368,Eredmények!$G$3:$H$22,2)</f>
        <v>42.937246167954932</v>
      </c>
    </row>
    <row r="2369" spans="1:4" x14ac:dyDescent="0.3">
      <c r="A2369" s="16" t="s">
        <v>3</v>
      </c>
      <c r="B2369" s="14">
        <v>21.866900000000001</v>
      </c>
      <c r="C2369" s="14">
        <v>70</v>
      </c>
      <c r="D2369" s="21">
        <f>VLOOKUP(C2369,Eredmények!$G$3:$H$22,2)</f>
        <v>42.937246167954932</v>
      </c>
    </row>
    <row r="2370" spans="1:4" x14ac:dyDescent="0.3">
      <c r="A2370" s="16" t="s">
        <v>3</v>
      </c>
      <c r="B2370" s="14">
        <v>23.331700000000001</v>
      </c>
      <c r="C2370" s="14">
        <v>70</v>
      </c>
      <c r="D2370" s="21">
        <f>VLOOKUP(C2370,Eredmények!$G$3:$H$22,2)</f>
        <v>42.937246167954932</v>
      </c>
    </row>
    <row r="2371" spans="1:4" x14ac:dyDescent="0.3">
      <c r="A2371" s="16" t="s">
        <v>3</v>
      </c>
      <c r="B2371" s="14">
        <v>23.722300000000001</v>
      </c>
      <c r="C2371" s="14">
        <v>70</v>
      </c>
      <c r="D2371" s="21">
        <f>VLOOKUP(C2371,Eredmények!$G$3:$H$22,2)</f>
        <v>42.937246167954932</v>
      </c>
    </row>
    <row r="2372" spans="1:4" x14ac:dyDescent="0.3">
      <c r="A2372" s="16" t="s">
        <v>3</v>
      </c>
      <c r="B2372" s="14">
        <v>24.226900000000001</v>
      </c>
      <c r="C2372" s="14">
        <v>70</v>
      </c>
      <c r="D2372" s="21">
        <f>VLOOKUP(C2372,Eredmények!$G$3:$H$22,2)</f>
        <v>42.937246167954932</v>
      </c>
    </row>
    <row r="2373" spans="1:4" x14ac:dyDescent="0.3">
      <c r="A2373" s="16" t="s">
        <v>3</v>
      </c>
      <c r="B2373" s="14">
        <v>25.537099999999999</v>
      </c>
      <c r="C2373" s="14">
        <v>70</v>
      </c>
      <c r="D2373" s="21">
        <f>VLOOKUP(C2373,Eredmények!$G$3:$H$22,2)</f>
        <v>42.937246167954932</v>
      </c>
    </row>
    <row r="2374" spans="1:4" x14ac:dyDescent="0.3">
      <c r="A2374" s="16" t="s">
        <v>3</v>
      </c>
      <c r="B2374" s="14">
        <v>25.887</v>
      </c>
      <c r="C2374" s="14">
        <v>70</v>
      </c>
      <c r="D2374" s="21">
        <f>VLOOKUP(C2374,Eredmények!$G$3:$H$22,2)</f>
        <v>42.937246167954932</v>
      </c>
    </row>
    <row r="2375" spans="1:4" x14ac:dyDescent="0.3">
      <c r="A2375" s="16" t="s">
        <v>3</v>
      </c>
      <c r="B2375" s="14">
        <v>25.943999999999999</v>
      </c>
      <c r="C2375" s="14">
        <v>70</v>
      </c>
      <c r="D2375" s="21">
        <f>VLOOKUP(C2375,Eredmények!$G$3:$H$22,2)</f>
        <v>42.937246167954932</v>
      </c>
    </row>
    <row r="2376" spans="1:4" x14ac:dyDescent="0.3">
      <c r="A2376" s="16" t="s">
        <v>3</v>
      </c>
      <c r="B2376" s="14">
        <v>26.912400000000002</v>
      </c>
      <c r="C2376" s="14">
        <v>70</v>
      </c>
      <c r="D2376" s="21">
        <f>VLOOKUP(C2376,Eredmények!$G$3:$H$22,2)</f>
        <v>42.937246167954932</v>
      </c>
    </row>
    <row r="2377" spans="1:4" x14ac:dyDescent="0.3">
      <c r="A2377" s="16" t="s">
        <v>3</v>
      </c>
      <c r="B2377" s="14">
        <v>27.628599999999999</v>
      </c>
      <c r="C2377" s="14">
        <v>70</v>
      </c>
      <c r="D2377" s="21">
        <f>VLOOKUP(C2377,Eredmények!$G$3:$H$22,2)</f>
        <v>42.937246167954932</v>
      </c>
    </row>
    <row r="2378" spans="1:4" x14ac:dyDescent="0.3">
      <c r="A2378" s="16" t="s">
        <v>3</v>
      </c>
      <c r="B2378" s="14">
        <v>28.686499999999999</v>
      </c>
      <c r="C2378" s="14">
        <v>70</v>
      </c>
      <c r="D2378" s="21">
        <f>VLOOKUP(C2378,Eredmények!$G$3:$H$22,2)</f>
        <v>42.937246167954932</v>
      </c>
    </row>
    <row r="2379" spans="1:4" x14ac:dyDescent="0.3">
      <c r="A2379" s="16" t="s">
        <v>3</v>
      </c>
      <c r="B2379" s="14">
        <v>29.0609</v>
      </c>
      <c r="C2379" s="14">
        <v>70</v>
      </c>
      <c r="D2379" s="21">
        <f>VLOOKUP(C2379,Eredmények!$G$3:$H$22,2)</f>
        <v>42.937246167954932</v>
      </c>
    </row>
    <row r="2380" spans="1:4" x14ac:dyDescent="0.3">
      <c r="A2380" s="16" t="s">
        <v>3</v>
      </c>
      <c r="B2380" s="14">
        <v>29.223600000000001</v>
      </c>
      <c r="C2380" s="14">
        <v>70</v>
      </c>
      <c r="D2380" s="21">
        <f>VLOOKUP(C2380,Eredmények!$G$3:$H$22,2)</f>
        <v>42.937246167954932</v>
      </c>
    </row>
    <row r="2381" spans="1:4" x14ac:dyDescent="0.3">
      <c r="A2381" s="16" t="s">
        <v>3</v>
      </c>
      <c r="B2381" s="14">
        <v>29.500299999999999</v>
      </c>
      <c r="C2381" s="14">
        <v>70</v>
      </c>
      <c r="D2381" s="21">
        <f>VLOOKUP(C2381,Eredmények!$G$3:$H$22,2)</f>
        <v>42.937246167954932</v>
      </c>
    </row>
    <row r="2382" spans="1:4" x14ac:dyDescent="0.3">
      <c r="A2382" s="16" t="s">
        <v>3</v>
      </c>
      <c r="B2382" s="14">
        <v>30.7943</v>
      </c>
      <c r="C2382" s="14">
        <v>70</v>
      </c>
      <c r="D2382" s="21">
        <f>VLOOKUP(C2382,Eredmények!$G$3:$H$22,2)</f>
        <v>42.937246167954932</v>
      </c>
    </row>
    <row r="2383" spans="1:4" x14ac:dyDescent="0.3">
      <c r="A2383" s="16" t="s">
        <v>3</v>
      </c>
      <c r="B2383" s="14">
        <v>30.07</v>
      </c>
      <c r="C2383" s="14">
        <v>70</v>
      </c>
      <c r="D2383" s="21">
        <f>VLOOKUP(C2383,Eredmények!$G$3:$H$22,2)</f>
        <v>42.937246167954932</v>
      </c>
    </row>
    <row r="2384" spans="1:4" x14ac:dyDescent="0.3">
      <c r="A2384" s="16" t="s">
        <v>3</v>
      </c>
      <c r="B2384" s="14">
        <v>31.119800000000001</v>
      </c>
      <c r="C2384" s="14">
        <v>70</v>
      </c>
      <c r="D2384" s="21">
        <f>VLOOKUP(C2384,Eredmények!$G$3:$H$22,2)</f>
        <v>42.937246167954932</v>
      </c>
    </row>
    <row r="2385" spans="1:4" x14ac:dyDescent="0.3">
      <c r="A2385" s="16" t="s">
        <v>3</v>
      </c>
      <c r="B2385" s="14">
        <v>31.0791</v>
      </c>
      <c r="C2385" s="14">
        <v>70</v>
      </c>
      <c r="D2385" s="21">
        <f>VLOOKUP(C2385,Eredmények!$G$3:$H$22,2)</f>
        <v>42.937246167954932</v>
      </c>
    </row>
    <row r="2386" spans="1:4" x14ac:dyDescent="0.3">
      <c r="A2386" s="16" t="s">
        <v>3</v>
      </c>
      <c r="B2386" s="14">
        <v>32.372999999999998</v>
      </c>
      <c r="C2386" s="14">
        <v>70</v>
      </c>
      <c r="D2386" s="21">
        <f>VLOOKUP(C2386,Eredmények!$G$3:$H$22,2)</f>
        <v>42.937246167954932</v>
      </c>
    </row>
    <row r="2387" spans="1:4" x14ac:dyDescent="0.3">
      <c r="A2387" s="16" t="s">
        <v>3</v>
      </c>
      <c r="B2387" s="14">
        <v>32.210299999999997</v>
      </c>
      <c r="C2387" s="14">
        <v>70</v>
      </c>
      <c r="D2387" s="21">
        <f>VLOOKUP(C2387,Eredmények!$G$3:$H$22,2)</f>
        <v>42.937246167954932</v>
      </c>
    </row>
    <row r="2388" spans="1:4" x14ac:dyDescent="0.3">
      <c r="A2388" s="16" t="s">
        <v>3</v>
      </c>
      <c r="B2388" s="14">
        <v>33.097299999999997</v>
      </c>
      <c r="C2388" s="14">
        <v>70</v>
      </c>
      <c r="D2388" s="21">
        <f>VLOOKUP(C2388,Eredmények!$G$3:$H$22,2)</f>
        <v>42.937246167954932</v>
      </c>
    </row>
    <row r="2389" spans="1:4" x14ac:dyDescent="0.3">
      <c r="A2389" s="16" t="s">
        <v>3</v>
      </c>
      <c r="B2389" s="14">
        <v>33.252000000000002</v>
      </c>
      <c r="C2389" s="14">
        <v>70</v>
      </c>
      <c r="D2389" s="21">
        <f>VLOOKUP(C2389,Eredmények!$G$3:$H$22,2)</f>
        <v>42.937246167954932</v>
      </c>
    </row>
    <row r="2390" spans="1:4" x14ac:dyDescent="0.3">
      <c r="A2390" s="16" t="s">
        <v>3</v>
      </c>
      <c r="B2390" s="14">
        <v>33.845999999999997</v>
      </c>
      <c r="C2390" s="14">
        <v>70</v>
      </c>
      <c r="D2390" s="21">
        <f>VLOOKUP(C2390,Eredmények!$G$3:$H$22,2)</f>
        <v>42.937246167954932</v>
      </c>
    </row>
    <row r="2391" spans="1:4" x14ac:dyDescent="0.3">
      <c r="A2391" s="16" t="s">
        <v>3</v>
      </c>
      <c r="B2391" s="14">
        <v>34.285499999999999</v>
      </c>
      <c r="C2391" s="14">
        <v>70</v>
      </c>
      <c r="D2391" s="21">
        <f>VLOOKUP(C2391,Eredmények!$G$3:$H$22,2)</f>
        <v>42.937246167954932</v>
      </c>
    </row>
    <row r="2392" spans="1:4" x14ac:dyDescent="0.3">
      <c r="A2392" s="16" t="s">
        <v>3</v>
      </c>
      <c r="B2392" s="14">
        <v>34.171599999999998</v>
      </c>
      <c r="C2392" s="14">
        <v>70</v>
      </c>
      <c r="D2392" s="21">
        <f>VLOOKUP(C2392,Eredmények!$G$3:$H$22,2)</f>
        <v>42.937246167954932</v>
      </c>
    </row>
    <row r="2393" spans="1:4" x14ac:dyDescent="0.3">
      <c r="A2393" s="16" t="s">
        <v>3</v>
      </c>
      <c r="B2393" s="14">
        <v>35.538699999999999</v>
      </c>
      <c r="C2393" s="14">
        <v>70</v>
      </c>
      <c r="D2393" s="21">
        <f>VLOOKUP(C2393,Eredmények!$G$3:$H$22,2)</f>
        <v>42.937246167954932</v>
      </c>
    </row>
    <row r="2394" spans="1:4" x14ac:dyDescent="0.3">
      <c r="A2394" s="16" t="s">
        <v>3</v>
      </c>
      <c r="B2394" s="14">
        <v>34.765599999999999</v>
      </c>
      <c r="C2394" s="14">
        <v>70</v>
      </c>
      <c r="D2394" s="21">
        <f>VLOOKUP(C2394,Eredmények!$G$3:$H$22,2)</f>
        <v>42.937246167954932</v>
      </c>
    </row>
    <row r="2395" spans="1:4" x14ac:dyDescent="0.3">
      <c r="A2395" s="16" t="s">
        <v>3</v>
      </c>
      <c r="B2395" s="14">
        <v>35.9863</v>
      </c>
      <c r="C2395" s="14">
        <v>70</v>
      </c>
      <c r="D2395" s="21">
        <f>VLOOKUP(C2395,Eredmények!$G$3:$H$22,2)</f>
        <v>42.937246167954932</v>
      </c>
    </row>
    <row r="2396" spans="1:4" x14ac:dyDescent="0.3">
      <c r="A2396" s="16" t="s">
        <v>3</v>
      </c>
      <c r="B2396" s="14">
        <v>36.084000000000003</v>
      </c>
      <c r="C2396" s="14">
        <v>70</v>
      </c>
      <c r="D2396" s="21">
        <f>VLOOKUP(C2396,Eredmények!$G$3:$H$22,2)</f>
        <v>42.937246167954932</v>
      </c>
    </row>
    <row r="2397" spans="1:4" x14ac:dyDescent="0.3">
      <c r="A2397" s="16" t="s">
        <v>3</v>
      </c>
      <c r="B2397" s="14">
        <v>35.717799999999997</v>
      </c>
      <c r="C2397" s="14">
        <v>70</v>
      </c>
      <c r="D2397" s="21">
        <f>VLOOKUP(C2397,Eredmények!$G$3:$H$22,2)</f>
        <v>42.937246167954932</v>
      </c>
    </row>
    <row r="2398" spans="1:4" x14ac:dyDescent="0.3">
      <c r="A2398" s="16" t="s">
        <v>3</v>
      </c>
      <c r="B2398" s="14">
        <v>36.922199999999997</v>
      </c>
      <c r="C2398" s="14">
        <v>70</v>
      </c>
      <c r="D2398" s="21">
        <f>VLOOKUP(C2398,Eredmények!$G$3:$H$22,2)</f>
        <v>42.937246167954932</v>
      </c>
    </row>
    <row r="2399" spans="1:4" x14ac:dyDescent="0.3">
      <c r="A2399" s="16" t="s">
        <v>3</v>
      </c>
      <c r="B2399" s="14">
        <v>36.596699999999998</v>
      </c>
      <c r="C2399" s="14">
        <v>70</v>
      </c>
      <c r="D2399" s="21">
        <f>VLOOKUP(C2399,Eredmények!$G$3:$H$22,2)</f>
        <v>42.937246167954932</v>
      </c>
    </row>
    <row r="2400" spans="1:4" x14ac:dyDescent="0.3">
      <c r="A2400" s="16" t="s">
        <v>3</v>
      </c>
      <c r="B2400" s="14">
        <v>36.539700000000003</v>
      </c>
      <c r="C2400" s="14">
        <v>70</v>
      </c>
      <c r="D2400" s="21">
        <f>VLOOKUP(C2400,Eredmények!$G$3:$H$22,2)</f>
        <v>42.937246167954932</v>
      </c>
    </row>
    <row r="2401" spans="1:4" x14ac:dyDescent="0.3">
      <c r="A2401" s="16" t="s">
        <v>3</v>
      </c>
      <c r="B2401" s="14">
        <v>37.150100000000002</v>
      </c>
      <c r="C2401" s="14">
        <v>70</v>
      </c>
      <c r="D2401" s="21">
        <f>VLOOKUP(C2401,Eredmények!$G$3:$H$22,2)</f>
        <v>42.937246167954932</v>
      </c>
    </row>
    <row r="2402" spans="1:4" x14ac:dyDescent="0.3">
      <c r="A2402" s="16" t="s">
        <v>3</v>
      </c>
      <c r="B2402" s="14">
        <v>37.638300000000001</v>
      </c>
      <c r="C2402" s="14">
        <v>70</v>
      </c>
      <c r="D2402" s="21">
        <f>VLOOKUP(C2402,Eredmények!$G$3:$H$22,2)</f>
        <v>42.937246167954932</v>
      </c>
    </row>
    <row r="2403" spans="1:4" x14ac:dyDescent="0.3">
      <c r="A2403" s="16" t="s">
        <v>3</v>
      </c>
      <c r="B2403" s="14">
        <v>37.516300000000001</v>
      </c>
      <c r="C2403" s="14">
        <v>70</v>
      </c>
      <c r="D2403" s="21">
        <f>VLOOKUP(C2403,Eredmények!$G$3:$H$22,2)</f>
        <v>42.937246167954932</v>
      </c>
    </row>
    <row r="2404" spans="1:4" x14ac:dyDescent="0.3">
      <c r="A2404" s="16" t="s">
        <v>3</v>
      </c>
      <c r="B2404" s="14">
        <v>37.345399999999998</v>
      </c>
      <c r="C2404" s="14">
        <v>70</v>
      </c>
      <c r="D2404" s="21">
        <f>VLOOKUP(C2404,Eredmények!$G$3:$H$22,2)</f>
        <v>42.937246167954932</v>
      </c>
    </row>
    <row r="2405" spans="1:4" x14ac:dyDescent="0.3">
      <c r="A2405" s="16" t="s">
        <v>3</v>
      </c>
      <c r="B2405" s="14">
        <v>37.695300000000003</v>
      </c>
      <c r="C2405" s="14">
        <v>70</v>
      </c>
      <c r="D2405" s="21">
        <f>VLOOKUP(C2405,Eredmények!$G$3:$H$22,2)</f>
        <v>42.937246167954932</v>
      </c>
    </row>
    <row r="2406" spans="1:4" x14ac:dyDescent="0.3">
      <c r="A2406" s="16" t="s">
        <v>3</v>
      </c>
      <c r="B2406" s="14">
        <v>37.386099999999999</v>
      </c>
      <c r="C2406" s="14">
        <v>70</v>
      </c>
      <c r="D2406" s="21">
        <f>VLOOKUP(C2406,Eredmények!$G$3:$H$22,2)</f>
        <v>42.937246167954932</v>
      </c>
    </row>
    <row r="2407" spans="1:4" x14ac:dyDescent="0.3">
      <c r="A2407" s="16" t="s">
        <v>3</v>
      </c>
      <c r="B2407" s="14">
        <v>37.801099999999998</v>
      </c>
      <c r="C2407" s="14">
        <v>70</v>
      </c>
      <c r="D2407" s="21">
        <f>VLOOKUP(C2407,Eredmények!$G$3:$H$22,2)</f>
        <v>42.937246167954932</v>
      </c>
    </row>
    <row r="2408" spans="1:4" x14ac:dyDescent="0.3">
      <c r="A2408" s="16" t="s">
        <v>3</v>
      </c>
      <c r="B2408" s="14">
        <v>38.077800000000003</v>
      </c>
      <c r="C2408" s="14">
        <v>70</v>
      </c>
      <c r="D2408" s="21">
        <f>VLOOKUP(C2408,Eredmények!$G$3:$H$22,2)</f>
        <v>42.937246167954932</v>
      </c>
    </row>
    <row r="2409" spans="1:4" x14ac:dyDescent="0.3">
      <c r="A2409" s="16" t="s">
        <v>3</v>
      </c>
      <c r="B2409" s="14">
        <v>38.614899999999999</v>
      </c>
      <c r="C2409" s="14">
        <v>70</v>
      </c>
      <c r="D2409" s="21">
        <f>VLOOKUP(C2409,Eredmények!$G$3:$H$22,2)</f>
        <v>42.937246167954932</v>
      </c>
    </row>
    <row r="2410" spans="1:4" x14ac:dyDescent="0.3">
      <c r="A2410" s="16" t="s">
        <v>3</v>
      </c>
      <c r="B2410" s="14">
        <v>38.850900000000003</v>
      </c>
      <c r="C2410" s="14">
        <v>70</v>
      </c>
      <c r="D2410" s="21">
        <f>VLOOKUP(C2410,Eredmények!$G$3:$H$22,2)</f>
        <v>42.937246167954932</v>
      </c>
    </row>
    <row r="2411" spans="1:4" x14ac:dyDescent="0.3">
      <c r="A2411" s="16" t="s">
        <v>3</v>
      </c>
      <c r="B2411" s="14">
        <v>38.696300000000001</v>
      </c>
      <c r="C2411" s="14">
        <v>70</v>
      </c>
      <c r="D2411" s="21">
        <f>VLOOKUP(C2411,Eredmények!$G$3:$H$22,2)</f>
        <v>42.937246167954932</v>
      </c>
    </row>
    <row r="2412" spans="1:4" x14ac:dyDescent="0.3">
      <c r="A2412" s="16" t="s">
        <v>3</v>
      </c>
      <c r="B2412" s="14">
        <v>38.785800000000002</v>
      </c>
      <c r="C2412" s="14">
        <v>70</v>
      </c>
      <c r="D2412" s="21">
        <f>VLOOKUP(C2412,Eredmények!$G$3:$H$22,2)</f>
        <v>42.937246167954932</v>
      </c>
    </row>
    <row r="2413" spans="1:4" x14ac:dyDescent="0.3">
      <c r="A2413" s="16" t="s">
        <v>3</v>
      </c>
      <c r="B2413" s="14">
        <v>38.688200000000002</v>
      </c>
      <c r="C2413" s="14">
        <v>70</v>
      </c>
      <c r="D2413" s="21">
        <f>VLOOKUP(C2413,Eredmények!$G$3:$H$22,2)</f>
        <v>42.937246167954932</v>
      </c>
    </row>
    <row r="2414" spans="1:4" x14ac:dyDescent="0.3">
      <c r="A2414" s="16" t="s">
        <v>3</v>
      </c>
      <c r="B2414" s="14">
        <v>38.378900000000002</v>
      </c>
      <c r="C2414" s="14">
        <v>70</v>
      </c>
      <c r="D2414" s="21">
        <f>VLOOKUP(C2414,Eredmények!$G$3:$H$22,2)</f>
        <v>42.937246167954932</v>
      </c>
    </row>
    <row r="2415" spans="1:4" x14ac:dyDescent="0.3">
      <c r="A2415" s="16" t="s">
        <v>3</v>
      </c>
      <c r="B2415" s="14">
        <v>39.705399999999997</v>
      </c>
      <c r="C2415" s="14">
        <v>70</v>
      </c>
      <c r="D2415" s="21">
        <f>VLOOKUP(C2415,Eredmények!$G$3:$H$22,2)</f>
        <v>42.937246167954932</v>
      </c>
    </row>
    <row r="2416" spans="1:4" x14ac:dyDescent="0.3">
      <c r="A2416" s="16" t="s">
        <v>3</v>
      </c>
      <c r="B2416" s="14">
        <v>38.867199999999997</v>
      </c>
      <c r="C2416" s="14">
        <v>70</v>
      </c>
      <c r="D2416" s="21">
        <f>VLOOKUP(C2416,Eredmények!$G$3:$H$22,2)</f>
        <v>42.937246167954932</v>
      </c>
    </row>
    <row r="2417" spans="1:4" x14ac:dyDescent="0.3">
      <c r="A2417" s="16" t="s">
        <v>3</v>
      </c>
      <c r="B2417" s="14">
        <v>39.143900000000002</v>
      </c>
      <c r="C2417" s="14">
        <v>70</v>
      </c>
      <c r="D2417" s="21">
        <f>VLOOKUP(C2417,Eredmények!$G$3:$H$22,2)</f>
        <v>42.937246167954932</v>
      </c>
    </row>
    <row r="2418" spans="1:4" x14ac:dyDescent="0.3">
      <c r="A2418" s="16" t="s">
        <v>3</v>
      </c>
      <c r="B2418" s="14">
        <v>40.152999999999999</v>
      </c>
      <c r="C2418" s="14">
        <v>70</v>
      </c>
      <c r="D2418" s="21">
        <f>VLOOKUP(C2418,Eredmények!$G$3:$H$22,2)</f>
        <v>42.937246167954932</v>
      </c>
    </row>
    <row r="2419" spans="1:4" x14ac:dyDescent="0.3">
      <c r="A2419" s="16" t="s">
        <v>3</v>
      </c>
      <c r="B2419" s="14">
        <v>40.1449</v>
      </c>
      <c r="C2419" s="14">
        <v>70</v>
      </c>
      <c r="D2419" s="21">
        <f>VLOOKUP(C2419,Eredmények!$G$3:$H$22,2)</f>
        <v>42.937246167954932</v>
      </c>
    </row>
    <row r="2420" spans="1:4" x14ac:dyDescent="0.3">
      <c r="A2420" s="16" t="s">
        <v>3</v>
      </c>
      <c r="B2420" s="14">
        <v>39.729799999999997</v>
      </c>
      <c r="C2420" s="14">
        <v>70</v>
      </c>
      <c r="D2420" s="21">
        <f>VLOOKUP(C2420,Eredmények!$G$3:$H$22,2)</f>
        <v>42.937246167954932</v>
      </c>
    </row>
    <row r="2421" spans="1:4" x14ac:dyDescent="0.3">
      <c r="A2421" s="16" t="s">
        <v>3</v>
      </c>
      <c r="B2421" s="14">
        <v>40.356400000000001</v>
      </c>
      <c r="C2421" s="14">
        <v>70</v>
      </c>
      <c r="D2421" s="21">
        <f>VLOOKUP(C2421,Eredmények!$G$3:$H$22,2)</f>
        <v>42.937246167954932</v>
      </c>
    </row>
    <row r="2422" spans="1:4" x14ac:dyDescent="0.3">
      <c r="A2422" s="16" t="s">
        <v>3</v>
      </c>
      <c r="B2422" s="14">
        <v>40.5518</v>
      </c>
      <c r="C2422" s="14">
        <v>70</v>
      </c>
      <c r="D2422" s="21">
        <f>VLOOKUP(C2422,Eredmények!$G$3:$H$22,2)</f>
        <v>42.937246167954932</v>
      </c>
    </row>
    <row r="2423" spans="1:4" x14ac:dyDescent="0.3">
      <c r="A2423" s="16" t="s">
        <v>3</v>
      </c>
      <c r="B2423" s="14">
        <v>40.462200000000003</v>
      </c>
      <c r="C2423" s="14">
        <v>70</v>
      </c>
      <c r="D2423" s="21">
        <f>VLOOKUP(C2423,Eredmények!$G$3:$H$22,2)</f>
        <v>42.937246167954932</v>
      </c>
    </row>
    <row r="2424" spans="1:4" x14ac:dyDescent="0.3">
      <c r="A2424" s="16" t="s">
        <v>3</v>
      </c>
      <c r="B2424" s="14">
        <v>40.437800000000003</v>
      </c>
      <c r="C2424" s="14">
        <v>70</v>
      </c>
      <c r="D2424" s="21">
        <f>VLOOKUP(C2424,Eredmények!$G$3:$H$22,2)</f>
        <v>42.937246167954932</v>
      </c>
    </row>
    <row r="2425" spans="1:4" x14ac:dyDescent="0.3">
      <c r="A2425" s="16" t="s">
        <v>3</v>
      </c>
      <c r="B2425" s="14">
        <v>40.470399999999998</v>
      </c>
      <c r="C2425" s="14">
        <v>70</v>
      </c>
      <c r="D2425" s="21">
        <f>VLOOKUP(C2425,Eredmények!$G$3:$H$22,2)</f>
        <v>42.937246167954932</v>
      </c>
    </row>
    <row r="2426" spans="1:4" x14ac:dyDescent="0.3">
      <c r="A2426" s="16" t="s">
        <v>3</v>
      </c>
      <c r="B2426" s="14">
        <v>40.006500000000003</v>
      </c>
      <c r="C2426" s="14">
        <v>70</v>
      </c>
      <c r="D2426" s="21">
        <f>VLOOKUP(C2426,Eredmények!$G$3:$H$22,2)</f>
        <v>42.937246167954932</v>
      </c>
    </row>
    <row r="2427" spans="1:4" x14ac:dyDescent="0.3">
      <c r="A2427" s="16" t="s">
        <v>3</v>
      </c>
      <c r="B2427" s="14">
        <v>40.608699999999999</v>
      </c>
      <c r="C2427" s="14">
        <v>70</v>
      </c>
      <c r="D2427" s="21">
        <f>VLOOKUP(C2427,Eredmények!$G$3:$H$22,2)</f>
        <v>42.937246167954932</v>
      </c>
    </row>
    <row r="2428" spans="1:4" x14ac:dyDescent="0.3">
      <c r="A2428" s="16" t="s">
        <v>3</v>
      </c>
      <c r="B2428" s="14">
        <v>40.030900000000003</v>
      </c>
      <c r="C2428" s="14">
        <v>70</v>
      </c>
      <c r="D2428" s="21">
        <f>VLOOKUP(C2428,Eredmények!$G$3:$H$22,2)</f>
        <v>42.937246167954932</v>
      </c>
    </row>
    <row r="2429" spans="1:4" x14ac:dyDescent="0.3">
      <c r="A2429" s="16" t="s">
        <v>3</v>
      </c>
      <c r="B2429" s="14">
        <v>40.730800000000002</v>
      </c>
      <c r="C2429" s="14">
        <v>70</v>
      </c>
      <c r="D2429" s="21">
        <f>VLOOKUP(C2429,Eredmények!$G$3:$H$22,2)</f>
        <v>42.937246167954932</v>
      </c>
    </row>
    <row r="2430" spans="1:4" x14ac:dyDescent="0.3">
      <c r="A2430" s="16" t="s">
        <v>3</v>
      </c>
      <c r="B2430" s="14">
        <v>41.088900000000002</v>
      </c>
      <c r="C2430" s="14">
        <v>70</v>
      </c>
      <c r="D2430" s="21">
        <f>VLOOKUP(C2430,Eredmények!$G$3:$H$22,2)</f>
        <v>42.937246167954932</v>
      </c>
    </row>
    <row r="2431" spans="1:4" x14ac:dyDescent="0.3">
      <c r="A2431" s="16" t="s">
        <v>3</v>
      </c>
      <c r="B2431" s="14">
        <v>40.641300000000001</v>
      </c>
      <c r="C2431" s="14">
        <v>70</v>
      </c>
      <c r="D2431" s="21">
        <f>VLOOKUP(C2431,Eredmények!$G$3:$H$22,2)</f>
        <v>42.937246167954932</v>
      </c>
    </row>
    <row r="2432" spans="1:4" x14ac:dyDescent="0.3">
      <c r="A2432" s="16" t="s">
        <v>3</v>
      </c>
      <c r="B2432" s="14">
        <v>41.097000000000001</v>
      </c>
      <c r="C2432" s="14">
        <v>70</v>
      </c>
      <c r="D2432" s="21">
        <f>VLOOKUP(C2432,Eredmények!$G$3:$H$22,2)</f>
        <v>42.937246167954932</v>
      </c>
    </row>
    <row r="2433" spans="1:4" x14ac:dyDescent="0.3">
      <c r="A2433" s="16" t="s">
        <v>3</v>
      </c>
      <c r="B2433" s="14">
        <v>41.129600000000003</v>
      </c>
      <c r="C2433" s="14">
        <v>70</v>
      </c>
      <c r="D2433" s="21">
        <f>VLOOKUP(C2433,Eredmények!$G$3:$H$22,2)</f>
        <v>42.937246167954932</v>
      </c>
    </row>
    <row r="2434" spans="1:4" x14ac:dyDescent="0.3">
      <c r="A2434" s="16" t="s">
        <v>3</v>
      </c>
      <c r="B2434" s="14">
        <v>40.6982</v>
      </c>
      <c r="C2434" s="14">
        <v>70</v>
      </c>
      <c r="D2434" s="21">
        <f>VLOOKUP(C2434,Eredmények!$G$3:$H$22,2)</f>
        <v>42.937246167954932</v>
      </c>
    </row>
    <row r="2435" spans="1:4" x14ac:dyDescent="0.3">
      <c r="A2435" s="16" t="s">
        <v>3</v>
      </c>
      <c r="B2435" s="14">
        <v>41.3249</v>
      </c>
      <c r="C2435" s="14">
        <v>70</v>
      </c>
      <c r="D2435" s="21">
        <f>VLOOKUP(C2435,Eredmények!$G$3:$H$22,2)</f>
        <v>42.937246167954932</v>
      </c>
    </row>
    <row r="2436" spans="1:4" x14ac:dyDescent="0.3">
      <c r="A2436" s="16" t="s">
        <v>3</v>
      </c>
      <c r="B2436" s="14">
        <v>41.186500000000002</v>
      </c>
      <c r="C2436" s="14">
        <v>70</v>
      </c>
      <c r="D2436" s="21">
        <f>VLOOKUP(C2436,Eredmények!$G$3:$H$22,2)</f>
        <v>42.937246167954932</v>
      </c>
    </row>
    <row r="2437" spans="1:4" x14ac:dyDescent="0.3">
      <c r="A2437" s="16" t="s">
        <v>4</v>
      </c>
      <c r="B2437" s="14">
        <v>40.909799999999997</v>
      </c>
      <c r="C2437" s="14">
        <v>0</v>
      </c>
      <c r="D2437" s="21">
        <f>VLOOKUP(C2437,Eredmények!$G$3:$H$22,2)</f>
        <v>0</v>
      </c>
    </row>
    <row r="2438" spans="1:4" x14ac:dyDescent="0.3">
      <c r="A2438" s="16" t="s">
        <v>4</v>
      </c>
      <c r="B2438" s="14">
        <v>36.043300000000002</v>
      </c>
      <c r="C2438" s="14">
        <v>0</v>
      </c>
      <c r="D2438" s="21">
        <f>VLOOKUP(C2438,Eredmények!$G$3:$H$22,2)</f>
        <v>0</v>
      </c>
    </row>
    <row r="2439" spans="1:4" x14ac:dyDescent="0.3">
      <c r="A2439" s="16" t="s">
        <v>4</v>
      </c>
      <c r="B2439" s="14">
        <v>38.265000000000001</v>
      </c>
      <c r="C2439" s="14">
        <v>0</v>
      </c>
      <c r="D2439" s="21">
        <f>VLOOKUP(C2439,Eredmények!$G$3:$H$22,2)</f>
        <v>0</v>
      </c>
    </row>
    <row r="2440" spans="1:4" x14ac:dyDescent="0.3">
      <c r="A2440" s="16" t="s">
        <v>4</v>
      </c>
      <c r="B2440" s="14">
        <v>38.378900000000002</v>
      </c>
      <c r="C2440" s="14">
        <v>0</v>
      </c>
      <c r="D2440" s="21">
        <f>VLOOKUP(C2440,Eredmények!$G$3:$H$22,2)</f>
        <v>0</v>
      </c>
    </row>
    <row r="2441" spans="1:4" x14ac:dyDescent="0.3">
      <c r="A2441" s="16" t="s">
        <v>4</v>
      </c>
      <c r="B2441" s="14">
        <v>37.109400000000001</v>
      </c>
      <c r="C2441" s="14">
        <v>0</v>
      </c>
      <c r="D2441" s="21">
        <f>VLOOKUP(C2441,Eredmények!$G$3:$H$22,2)</f>
        <v>0</v>
      </c>
    </row>
    <row r="2442" spans="1:4" x14ac:dyDescent="0.3">
      <c r="A2442" s="16" t="s">
        <v>4</v>
      </c>
      <c r="B2442" s="14">
        <v>36.4176</v>
      </c>
      <c r="C2442" s="14">
        <v>0</v>
      </c>
      <c r="D2442" s="21">
        <f>VLOOKUP(C2442,Eredmények!$G$3:$H$22,2)</f>
        <v>0</v>
      </c>
    </row>
    <row r="2443" spans="1:4" x14ac:dyDescent="0.3">
      <c r="A2443" s="16" t="s">
        <v>4</v>
      </c>
      <c r="B2443" s="14">
        <v>34.716799999999999</v>
      </c>
      <c r="C2443" s="14">
        <v>0</v>
      </c>
      <c r="D2443" s="21">
        <f>VLOOKUP(C2443,Eredmények!$G$3:$H$22,2)</f>
        <v>0</v>
      </c>
    </row>
    <row r="2444" spans="1:4" x14ac:dyDescent="0.3">
      <c r="A2444" s="16" t="s">
        <v>4</v>
      </c>
      <c r="B2444" s="14">
        <v>34.269199999999998</v>
      </c>
      <c r="C2444" s="14">
        <v>0</v>
      </c>
      <c r="D2444" s="21">
        <f>VLOOKUP(C2444,Eredmények!$G$3:$H$22,2)</f>
        <v>0</v>
      </c>
    </row>
    <row r="2445" spans="1:4" x14ac:dyDescent="0.3">
      <c r="A2445" s="16" t="s">
        <v>4</v>
      </c>
      <c r="B2445" s="14">
        <v>33.634399999999999</v>
      </c>
      <c r="C2445" s="14">
        <v>0</v>
      </c>
      <c r="D2445" s="21">
        <f>VLOOKUP(C2445,Eredmények!$G$3:$H$22,2)</f>
        <v>0</v>
      </c>
    </row>
    <row r="2446" spans="1:4" x14ac:dyDescent="0.3">
      <c r="A2446" s="16" t="s">
        <v>4</v>
      </c>
      <c r="B2446" s="14">
        <v>32.983400000000003</v>
      </c>
      <c r="C2446" s="14">
        <v>0</v>
      </c>
      <c r="D2446" s="21">
        <f>VLOOKUP(C2446,Eredmények!$G$3:$H$22,2)</f>
        <v>0</v>
      </c>
    </row>
    <row r="2447" spans="1:4" x14ac:dyDescent="0.3">
      <c r="A2447" s="16" t="s">
        <v>4</v>
      </c>
      <c r="B2447" s="14">
        <v>31.486000000000001</v>
      </c>
      <c r="C2447" s="14">
        <v>0</v>
      </c>
      <c r="D2447" s="21">
        <f>VLOOKUP(C2447,Eredmények!$G$3:$H$22,2)</f>
        <v>0</v>
      </c>
    </row>
    <row r="2448" spans="1:4" x14ac:dyDescent="0.3">
      <c r="A2448" s="16" t="s">
        <v>4</v>
      </c>
      <c r="B2448" s="14">
        <v>31.819700000000001</v>
      </c>
      <c r="C2448" s="14">
        <v>0</v>
      </c>
      <c r="D2448" s="21">
        <f>VLOOKUP(C2448,Eredmények!$G$3:$H$22,2)</f>
        <v>0</v>
      </c>
    </row>
    <row r="2449" spans="1:4" x14ac:dyDescent="0.3">
      <c r="A2449" s="16" t="s">
        <v>4</v>
      </c>
      <c r="B2449" s="14">
        <v>31.022099999999998</v>
      </c>
      <c r="C2449" s="14">
        <v>0</v>
      </c>
      <c r="D2449" s="21">
        <f>VLOOKUP(C2449,Eredmények!$G$3:$H$22,2)</f>
        <v>0</v>
      </c>
    </row>
    <row r="2450" spans="1:4" x14ac:dyDescent="0.3">
      <c r="A2450" s="16" t="s">
        <v>4</v>
      </c>
      <c r="B2450" s="14">
        <v>29.3294</v>
      </c>
      <c r="C2450" s="14">
        <v>0</v>
      </c>
      <c r="D2450" s="21">
        <f>VLOOKUP(C2450,Eredmények!$G$3:$H$22,2)</f>
        <v>0</v>
      </c>
    </row>
    <row r="2451" spans="1:4" x14ac:dyDescent="0.3">
      <c r="A2451" s="16" t="s">
        <v>4</v>
      </c>
      <c r="B2451" s="14">
        <v>29.296900000000001</v>
      </c>
      <c r="C2451" s="14">
        <v>0</v>
      </c>
      <c r="D2451" s="21">
        <f>VLOOKUP(C2451,Eredmények!$G$3:$H$22,2)</f>
        <v>0</v>
      </c>
    </row>
    <row r="2452" spans="1:4" x14ac:dyDescent="0.3">
      <c r="A2452" s="16" t="s">
        <v>4</v>
      </c>
      <c r="B2452" s="14">
        <v>27.921600000000002</v>
      </c>
      <c r="C2452" s="14">
        <v>0</v>
      </c>
      <c r="D2452" s="21">
        <f>VLOOKUP(C2452,Eredmények!$G$3:$H$22,2)</f>
        <v>0</v>
      </c>
    </row>
    <row r="2453" spans="1:4" x14ac:dyDescent="0.3">
      <c r="A2453" s="16" t="s">
        <v>4</v>
      </c>
      <c r="B2453" s="14">
        <v>27.685500000000001</v>
      </c>
      <c r="C2453" s="14">
        <v>0</v>
      </c>
      <c r="D2453" s="21">
        <f>VLOOKUP(C2453,Eredmények!$G$3:$H$22,2)</f>
        <v>0</v>
      </c>
    </row>
    <row r="2454" spans="1:4" x14ac:dyDescent="0.3">
      <c r="A2454" s="16" t="s">
        <v>4</v>
      </c>
      <c r="B2454" s="14">
        <v>26.424199999999999</v>
      </c>
      <c r="C2454" s="14">
        <v>0</v>
      </c>
      <c r="D2454" s="21">
        <f>VLOOKUP(C2454,Eredmények!$G$3:$H$22,2)</f>
        <v>0</v>
      </c>
    </row>
    <row r="2455" spans="1:4" x14ac:dyDescent="0.3">
      <c r="A2455" s="16" t="s">
        <v>4</v>
      </c>
      <c r="B2455" s="14">
        <v>26.074200000000001</v>
      </c>
      <c r="C2455" s="14">
        <v>0</v>
      </c>
      <c r="D2455" s="21">
        <f>VLOOKUP(C2455,Eredmények!$G$3:$H$22,2)</f>
        <v>0</v>
      </c>
    </row>
    <row r="2456" spans="1:4" x14ac:dyDescent="0.3">
      <c r="A2456" s="16" t="s">
        <v>4</v>
      </c>
      <c r="B2456" s="14">
        <v>25.317399999999999</v>
      </c>
      <c r="C2456" s="14">
        <v>0</v>
      </c>
      <c r="D2456" s="21">
        <f>VLOOKUP(C2456,Eredmények!$G$3:$H$22,2)</f>
        <v>0</v>
      </c>
    </row>
    <row r="2457" spans="1:4" x14ac:dyDescent="0.3">
      <c r="A2457" s="16" t="s">
        <v>4</v>
      </c>
      <c r="B2457" s="14">
        <v>25.008099999999999</v>
      </c>
      <c r="C2457" s="14">
        <v>0</v>
      </c>
      <c r="D2457" s="21">
        <f>VLOOKUP(C2457,Eredmények!$G$3:$H$22,2)</f>
        <v>0</v>
      </c>
    </row>
    <row r="2458" spans="1:4" x14ac:dyDescent="0.3">
      <c r="A2458" s="16" t="s">
        <v>4</v>
      </c>
      <c r="B2458" s="14">
        <v>24.6175</v>
      </c>
      <c r="C2458" s="14">
        <v>0</v>
      </c>
      <c r="D2458" s="21">
        <f>VLOOKUP(C2458,Eredmények!$G$3:$H$22,2)</f>
        <v>0</v>
      </c>
    </row>
    <row r="2459" spans="1:4" x14ac:dyDescent="0.3">
      <c r="A2459" s="16" t="s">
        <v>4</v>
      </c>
      <c r="B2459" s="14">
        <v>23.201499999999999</v>
      </c>
      <c r="C2459" s="14">
        <v>0</v>
      </c>
      <c r="D2459" s="21">
        <f>VLOOKUP(C2459,Eredmények!$G$3:$H$22,2)</f>
        <v>0</v>
      </c>
    </row>
    <row r="2460" spans="1:4" x14ac:dyDescent="0.3">
      <c r="A2460" s="16" t="s">
        <v>4</v>
      </c>
      <c r="B2460" s="14">
        <v>23.291</v>
      </c>
      <c r="C2460" s="14">
        <v>0</v>
      </c>
      <c r="D2460" s="21">
        <f>VLOOKUP(C2460,Eredmények!$G$3:$H$22,2)</f>
        <v>0</v>
      </c>
    </row>
    <row r="2461" spans="1:4" x14ac:dyDescent="0.3">
      <c r="A2461" s="16" t="s">
        <v>4</v>
      </c>
      <c r="B2461" s="14">
        <v>22.680700000000002</v>
      </c>
      <c r="C2461" s="14">
        <v>0</v>
      </c>
      <c r="D2461" s="21">
        <f>VLOOKUP(C2461,Eredmények!$G$3:$H$22,2)</f>
        <v>0</v>
      </c>
    </row>
    <row r="2462" spans="1:4" x14ac:dyDescent="0.3">
      <c r="A2462" s="16" t="s">
        <v>4</v>
      </c>
      <c r="B2462" s="14">
        <v>22.526</v>
      </c>
      <c r="C2462" s="14">
        <v>0</v>
      </c>
      <c r="D2462" s="21">
        <f>VLOOKUP(C2462,Eredmények!$G$3:$H$22,2)</f>
        <v>0</v>
      </c>
    </row>
    <row r="2463" spans="1:4" x14ac:dyDescent="0.3">
      <c r="A2463" s="16" t="s">
        <v>4</v>
      </c>
      <c r="B2463" s="14">
        <v>21.761099999999999</v>
      </c>
      <c r="C2463" s="14">
        <v>0</v>
      </c>
      <c r="D2463" s="21">
        <f>VLOOKUP(C2463,Eredmények!$G$3:$H$22,2)</f>
        <v>0</v>
      </c>
    </row>
    <row r="2464" spans="1:4" x14ac:dyDescent="0.3">
      <c r="A2464" s="16" t="s">
        <v>4</v>
      </c>
      <c r="B2464" s="14">
        <v>21.028600000000001</v>
      </c>
      <c r="C2464" s="14">
        <v>0</v>
      </c>
      <c r="D2464" s="21">
        <f>VLOOKUP(C2464,Eredmények!$G$3:$H$22,2)</f>
        <v>0</v>
      </c>
    </row>
    <row r="2465" spans="1:4" x14ac:dyDescent="0.3">
      <c r="A2465" s="16" t="s">
        <v>4</v>
      </c>
      <c r="B2465" s="14">
        <v>20.662400000000002</v>
      </c>
      <c r="C2465" s="14">
        <v>0</v>
      </c>
      <c r="D2465" s="21">
        <f>VLOOKUP(C2465,Eredmények!$G$3:$H$22,2)</f>
        <v>0</v>
      </c>
    </row>
    <row r="2466" spans="1:4" x14ac:dyDescent="0.3">
      <c r="A2466" s="16" t="s">
        <v>4</v>
      </c>
      <c r="B2466" s="14">
        <v>19.938199999999998</v>
      </c>
      <c r="C2466" s="14">
        <v>0</v>
      </c>
      <c r="D2466" s="21">
        <f>VLOOKUP(C2466,Eredmények!$G$3:$H$22,2)</f>
        <v>0</v>
      </c>
    </row>
    <row r="2467" spans="1:4" x14ac:dyDescent="0.3">
      <c r="A2467" s="16" t="s">
        <v>4</v>
      </c>
      <c r="B2467" s="14">
        <v>19.726600000000001</v>
      </c>
      <c r="C2467" s="14">
        <v>0</v>
      </c>
      <c r="D2467" s="21">
        <f>VLOOKUP(C2467,Eredmények!$G$3:$H$22,2)</f>
        <v>0</v>
      </c>
    </row>
    <row r="2468" spans="1:4" x14ac:dyDescent="0.3">
      <c r="A2468" s="16" t="s">
        <v>4</v>
      </c>
      <c r="B2468" s="14">
        <v>19.360399999999998</v>
      </c>
      <c r="C2468" s="14">
        <v>0</v>
      </c>
      <c r="D2468" s="21">
        <f>VLOOKUP(C2468,Eredmények!$G$3:$H$22,2)</f>
        <v>0</v>
      </c>
    </row>
    <row r="2469" spans="1:4" x14ac:dyDescent="0.3">
      <c r="A2469" s="16" t="s">
        <v>4</v>
      </c>
      <c r="B2469" s="14">
        <v>19.262699999999999</v>
      </c>
      <c r="C2469" s="14">
        <v>0</v>
      </c>
      <c r="D2469" s="21">
        <f>VLOOKUP(C2469,Eredmények!$G$3:$H$22,2)</f>
        <v>0</v>
      </c>
    </row>
    <row r="2470" spans="1:4" x14ac:dyDescent="0.3">
      <c r="A2470" s="16" t="s">
        <v>4</v>
      </c>
      <c r="B2470" s="14">
        <v>18.229199999999999</v>
      </c>
      <c r="C2470" s="14">
        <v>0</v>
      </c>
      <c r="D2470" s="21">
        <f>VLOOKUP(C2470,Eredmények!$G$3:$H$22,2)</f>
        <v>0</v>
      </c>
    </row>
    <row r="2471" spans="1:4" x14ac:dyDescent="0.3">
      <c r="A2471" s="16" t="s">
        <v>4</v>
      </c>
      <c r="B2471" s="14">
        <v>17.822299999999998</v>
      </c>
      <c r="C2471" s="14">
        <v>0</v>
      </c>
      <c r="D2471" s="21">
        <f>VLOOKUP(C2471,Eredmények!$G$3:$H$22,2)</f>
        <v>0</v>
      </c>
    </row>
    <row r="2472" spans="1:4" x14ac:dyDescent="0.3">
      <c r="A2472" s="16" t="s">
        <v>4</v>
      </c>
      <c r="B2472" s="14">
        <v>16.984100000000002</v>
      </c>
      <c r="C2472" s="14">
        <v>0</v>
      </c>
      <c r="D2472" s="21">
        <f>VLOOKUP(C2472,Eredmények!$G$3:$H$22,2)</f>
        <v>0</v>
      </c>
    </row>
    <row r="2473" spans="1:4" x14ac:dyDescent="0.3">
      <c r="A2473" s="16" t="s">
        <v>4</v>
      </c>
      <c r="B2473" s="14">
        <v>16.7562</v>
      </c>
      <c r="C2473" s="14">
        <v>0</v>
      </c>
      <c r="D2473" s="21">
        <f>VLOOKUP(C2473,Eredmények!$G$3:$H$22,2)</f>
        <v>0</v>
      </c>
    </row>
    <row r="2474" spans="1:4" x14ac:dyDescent="0.3">
      <c r="A2474" s="16" t="s">
        <v>4</v>
      </c>
      <c r="B2474" s="14">
        <v>16.4876</v>
      </c>
      <c r="C2474" s="14">
        <v>0</v>
      </c>
      <c r="D2474" s="21">
        <f>VLOOKUP(C2474,Eredmények!$G$3:$H$22,2)</f>
        <v>0</v>
      </c>
    </row>
    <row r="2475" spans="1:4" x14ac:dyDescent="0.3">
      <c r="A2475" s="16" t="s">
        <v>4</v>
      </c>
      <c r="B2475" s="14">
        <v>15.9261</v>
      </c>
      <c r="C2475" s="14">
        <v>0</v>
      </c>
      <c r="D2475" s="21">
        <f>VLOOKUP(C2475,Eredmények!$G$3:$H$22,2)</f>
        <v>0</v>
      </c>
    </row>
    <row r="2476" spans="1:4" x14ac:dyDescent="0.3">
      <c r="A2476" s="16" t="s">
        <v>4</v>
      </c>
      <c r="B2476" s="14">
        <v>15.0228</v>
      </c>
      <c r="C2476" s="14">
        <v>0</v>
      </c>
      <c r="D2476" s="21">
        <f>VLOOKUP(C2476,Eredmények!$G$3:$H$22,2)</f>
        <v>0</v>
      </c>
    </row>
    <row r="2477" spans="1:4" x14ac:dyDescent="0.3">
      <c r="A2477" s="16" t="s">
        <v>4</v>
      </c>
      <c r="B2477" s="14">
        <v>15.5924</v>
      </c>
      <c r="C2477" s="14">
        <v>0</v>
      </c>
      <c r="D2477" s="21">
        <f>VLOOKUP(C2477,Eredmények!$G$3:$H$22,2)</f>
        <v>0</v>
      </c>
    </row>
    <row r="2478" spans="1:4" x14ac:dyDescent="0.3">
      <c r="A2478" s="16" t="s">
        <v>4</v>
      </c>
      <c r="B2478" s="14">
        <v>14.388</v>
      </c>
      <c r="C2478" s="14">
        <v>0</v>
      </c>
      <c r="D2478" s="21">
        <f>VLOOKUP(C2478,Eredmények!$G$3:$H$22,2)</f>
        <v>0</v>
      </c>
    </row>
    <row r="2479" spans="1:4" x14ac:dyDescent="0.3">
      <c r="A2479" s="16" t="s">
        <v>4</v>
      </c>
      <c r="B2479" s="14">
        <v>12.963900000000001</v>
      </c>
      <c r="C2479" s="14">
        <v>0</v>
      </c>
      <c r="D2479" s="21">
        <f>VLOOKUP(C2479,Eredmények!$G$3:$H$22,2)</f>
        <v>0</v>
      </c>
    </row>
    <row r="2480" spans="1:4" x14ac:dyDescent="0.3">
      <c r="A2480" s="16" t="s">
        <v>4</v>
      </c>
      <c r="B2480" s="14">
        <v>13.118499999999999</v>
      </c>
      <c r="C2480" s="14">
        <v>0</v>
      </c>
      <c r="D2480" s="21">
        <f>VLOOKUP(C2480,Eredmények!$G$3:$H$22,2)</f>
        <v>0</v>
      </c>
    </row>
    <row r="2481" spans="1:4" x14ac:dyDescent="0.3">
      <c r="A2481" s="16" t="s">
        <v>4</v>
      </c>
      <c r="B2481" s="14">
        <v>12.9069</v>
      </c>
      <c r="C2481" s="14">
        <v>0</v>
      </c>
      <c r="D2481" s="21">
        <f>VLOOKUP(C2481,Eredmények!$G$3:$H$22,2)</f>
        <v>0</v>
      </c>
    </row>
    <row r="2482" spans="1:4" x14ac:dyDescent="0.3">
      <c r="A2482" s="16" t="s">
        <v>4</v>
      </c>
      <c r="B2482" s="14">
        <v>12.386100000000001</v>
      </c>
      <c r="C2482" s="14">
        <v>0</v>
      </c>
      <c r="D2482" s="21">
        <f>VLOOKUP(C2482,Eredmények!$G$3:$H$22,2)</f>
        <v>0</v>
      </c>
    </row>
    <row r="2483" spans="1:4" x14ac:dyDescent="0.3">
      <c r="A2483" s="16" t="s">
        <v>4</v>
      </c>
      <c r="B2483" s="14">
        <v>11.905900000000001</v>
      </c>
      <c r="C2483" s="14">
        <v>0</v>
      </c>
      <c r="D2483" s="21">
        <f>VLOOKUP(C2483,Eredmények!$G$3:$H$22,2)</f>
        <v>0</v>
      </c>
    </row>
    <row r="2484" spans="1:4" x14ac:dyDescent="0.3">
      <c r="A2484" s="16" t="s">
        <v>4</v>
      </c>
      <c r="B2484" s="14">
        <v>11.5397</v>
      </c>
      <c r="C2484" s="14">
        <v>0</v>
      </c>
      <c r="D2484" s="21">
        <f>VLOOKUP(C2484,Eredmények!$G$3:$H$22,2)</f>
        <v>0</v>
      </c>
    </row>
    <row r="2485" spans="1:4" x14ac:dyDescent="0.3">
      <c r="A2485" s="16" t="s">
        <v>4</v>
      </c>
      <c r="B2485" s="14">
        <v>11.474600000000001</v>
      </c>
      <c r="C2485" s="14">
        <v>0</v>
      </c>
      <c r="D2485" s="21">
        <f>VLOOKUP(C2485,Eredmények!$G$3:$H$22,2)</f>
        <v>0</v>
      </c>
    </row>
    <row r="2486" spans="1:4" x14ac:dyDescent="0.3">
      <c r="A2486" s="16" t="s">
        <v>4</v>
      </c>
      <c r="B2486" s="14">
        <v>10.9945</v>
      </c>
      <c r="C2486" s="14">
        <v>0</v>
      </c>
      <c r="D2486" s="21">
        <f>VLOOKUP(C2486,Eredmények!$G$3:$H$22,2)</f>
        <v>0</v>
      </c>
    </row>
    <row r="2487" spans="1:4" x14ac:dyDescent="0.3">
      <c r="A2487" s="16" t="s">
        <v>4</v>
      </c>
      <c r="B2487" s="14">
        <v>10.725899999999999</v>
      </c>
      <c r="C2487" s="14">
        <v>0</v>
      </c>
      <c r="D2487" s="21">
        <f>VLOOKUP(C2487,Eredmények!$G$3:$H$22,2)</f>
        <v>0</v>
      </c>
    </row>
    <row r="2488" spans="1:4" x14ac:dyDescent="0.3">
      <c r="A2488" s="16" t="s">
        <v>4</v>
      </c>
      <c r="B2488" s="14">
        <v>9.4400999999999993</v>
      </c>
      <c r="C2488" s="14">
        <v>0</v>
      </c>
      <c r="D2488" s="21">
        <f>VLOOKUP(C2488,Eredmények!$G$3:$H$22,2)</f>
        <v>0</v>
      </c>
    </row>
    <row r="2489" spans="1:4" x14ac:dyDescent="0.3">
      <c r="A2489" s="16" t="s">
        <v>4</v>
      </c>
      <c r="B2489" s="14">
        <v>10.091100000000001</v>
      </c>
      <c r="C2489" s="14">
        <v>0</v>
      </c>
      <c r="D2489" s="21">
        <f>VLOOKUP(C2489,Eredmények!$G$3:$H$22,2)</f>
        <v>0</v>
      </c>
    </row>
    <row r="2490" spans="1:4" x14ac:dyDescent="0.3">
      <c r="A2490" s="16" t="s">
        <v>4</v>
      </c>
      <c r="B2490" s="14">
        <v>8.7727900000000005</v>
      </c>
      <c r="C2490" s="14">
        <v>0</v>
      </c>
      <c r="D2490" s="21">
        <f>VLOOKUP(C2490,Eredmények!$G$3:$H$22,2)</f>
        <v>0</v>
      </c>
    </row>
    <row r="2491" spans="1:4" x14ac:dyDescent="0.3">
      <c r="A2491" s="16" t="s">
        <v>4</v>
      </c>
      <c r="B2491" s="14">
        <v>8.7076799999999999</v>
      </c>
      <c r="C2491" s="14">
        <v>0</v>
      </c>
      <c r="D2491" s="21">
        <f>VLOOKUP(C2491,Eredmények!$G$3:$H$22,2)</f>
        <v>0</v>
      </c>
    </row>
    <row r="2492" spans="1:4" x14ac:dyDescent="0.3">
      <c r="A2492" s="16" t="s">
        <v>4</v>
      </c>
      <c r="B2492" s="14">
        <v>8.3902999999999999</v>
      </c>
      <c r="C2492" s="14">
        <v>0</v>
      </c>
      <c r="D2492" s="21">
        <f>VLOOKUP(C2492,Eredmények!$G$3:$H$22,2)</f>
        <v>0</v>
      </c>
    </row>
    <row r="2493" spans="1:4" x14ac:dyDescent="0.3">
      <c r="A2493" s="16" t="s">
        <v>4</v>
      </c>
      <c r="B2493" s="14">
        <v>8.0403699999999994</v>
      </c>
      <c r="C2493" s="14">
        <v>0</v>
      </c>
      <c r="D2493" s="21">
        <f>VLOOKUP(C2493,Eredmények!$G$3:$H$22,2)</f>
        <v>0</v>
      </c>
    </row>
    <row r="2494" spans="1:4" x14ac:dyDescent="0.3">
      <c r="A2494" s="16" t="s">
        <v>4</v>
      </c>
      <c r="B2494" s="14">
        <v>7.6985700000000001</v>
      </c>
      <c r="C2494" s="14">
        <v>0</v>
      </c>
      <c r="D2494" s="21">
        <f>VLOOKUP(C2494,Eredmények!$G$3:$H$22,2)</f>
        <v>0</v>
      </c>
    </row>
    <row r="2495" spans="1:4" x14ac:dyDescent="0.3">
      <c r="A2495" s="16" t="s">
        <v>4</v>
      </c>
      <c r="B2495" s="14">
        <v>7.0068400000000004</v>
      </c>
      <c r="C2495" s="14">
        <v>0</v>
      </c>
      <c r="D2495" s="21">
        <f>VLOOKUP(C2495,Eredmények!$G$3:$H$22,2)</f>
        <v>0</v>
      </c>
    </row>
    <row r="2496" spans="1:4" x14ac:dyDescent="0.3">
      <c r="A2496" s="16" t="s">
        <v>4</v>
      </c>
      <c r="B2496" s="14">
        <v>7.3242200000000004</v>
      </c>
      <c r="C2496" s="14">
        <v>0</v>
      </c>
      <c r="D2496" s="21">
        <f>VLOOKUP(C2496,Eredmények!$G$3:$H$22,2)</f>
        <v>0</v>
      </c>
    </row>
    <row r="2497" spans="1:4" x14ac:dyDescent="0.3">
      <c r="A2497" s="16" t="s">
        <v>4</v>
      </c>
      <c r="B2497" s="14">
        <v>6.3720699999999999</v>
      </c>
      <c r="C2497" s="14">
        <v>0</v>
      </c>
      <c r="D2497" s="21">
        <f>VLOOKUP(C2497,Eredmények!$G$3:$H$22,2)</f>
        <v>0</v>
      </c>
    </row>
    <row r="2498" spans="1:4" x14ac:dyDescent="0.3">
      <c r="A2498" s="16" t="s">
        <v>4</v>
      </c>
      <c r="B2498" s="14">
        <v>6.0709600000000004</v>
      </c>
      <c r="C2498" s="14">
        <v>0</v>
      </c>
      <c r="D2498" s="21">
        <f>VLOOKUP(C2498,Eredmények!$G$3:$H$22,2)</f>
        <v>0</v>
      </c>
    </row>
    <row r="2499" spans="1:4" x14ac:dyDescent="0.3">
      <c r="A2499" s="16" t="s">
        <v>4</v>
      </c>
      <c r="B2499" s="14">
        <v>5.0781200000000002</v>
      </c>
      <c r="C2499" s="14">
        <v>0</v>
      </c>
      <c r="D2499" s="21">
        <f>VLOOKUP(C2499,Eredmények!$G$3:$H$22,2)</f>
        <v>0</v>
      </c>
    </row>
    <row r="2500" spans="1:4" x14ac:dyDescent="0.3">
      <c r="A2500" s="16" t="s">
        <v>4</v>
      </c>
      <c r="B2500" s="14">
        <v>5.4443400000000004</v>
      </c>
      <c r="C2500" s="14">
        <v>0</v>
      </c>
      <c r="D2500" s="21">
        <f>VLOOKUP(C2500,Eredmények!$G$3:$H$22,2)</f>
        <v>0</v>
      </c>
    </row>
    <row r="2501" spans="1:4" x14ac:dyDescent="0.3">
      <c r="A2501" s="16" t="s">
        <v>4</v>
      </c>
      <c r="B2501" s="14">
        <v>4.67936</v>
      </c>
      <c r="C2501" s="14">
        <v>0</v>
      </c>
      <c r="D2501" s="21">
        <f>VLOOKUP(C2501,Eredmények!$G$3:$H$22,2)</f>
        <v>0</v>
      </c>
    </row>
    <row r="2502" spans="1:4" x14ac:dyDescent="0.3">
      <c r="A2502" s="16" t="s">
        <v>4</v>
      </c>
      <c r="B2502" s="14">
        <v>4.4026699999999996</v>
      </c>
      <c r="C2502" s="14">
        <v>0</v>
      </c>
      <c r="D2502" s="21">
        <f>VLOOKUP(C2502,Eredmények!$G$3:$H$22,2)</f>
        <v>0</v>
      </c>
    </row>
    <row r="2503" spans="1:4" x14ac:dyDescent="0.3">
      <c r="A2503" s="16" t="s">
        <v>4</v>
      </c>
      <c r="B2503" s="14">
        <v>4.0446</v>
      </c>
      <c r="C2503" s="14">
        <v>0</v>
      </c>
      <c r="D2503" s="21">
        <f>VLOOKUP(C2503,Eredmények!$G$3:$H$22,2)</f>
        <v>0</v>
      </c>
    </row>
    <row r="2504" spans="1:4" x14ac:dyDescent="0.3">
      <c r="A2504" s="16" t="s">
        <v>4</v>
      </c>
      <c r="B2504" s="14">
        <v>4.1097000000000001</v>
      </c>
      <c r="C2504" s="14">
        <v>0</v>
      </c>
      <c r="D2504" s="21">
        <f>VLOOKUP(C2504,Eredmények!$G$3:$H$22,2)</f>
        <v>0</v>
      </c>
    </row>
    <row r="2505" spans="1:4" x14ac:dyDescent="0.3">
      <c r="A2505" s="16" t="s">
        <v>4</v>
      </c>
      <c r="B2505" s="14">
        <v>3.9225300000000001</v>
      </c>
      <c r="C2505" s="14">
        <v>0</v>
      </c>
      <c r="D2505" s="21">
        <f>VLOOKUP(C2505,Eredmények!$G$3:$H$22,2)</f>
        <v>0</v>
      </c>
    </row>
    <row r="2506" spans="1:4" x14ac:dyDescent="0.3">
      <c r="A2506" s="16" t="s">
        <v>4</v>
      </c>
      <c r="B2506" s="14">
        <v>3.5481799999999999</v>
      </c>
      <c r="C2506" s="14">
        <v>0</v>
      </c>
      <c r="D2506" s="21">
        <f>VLOOKUP(C2506,Eredmények!$G$3:$H$22,2)</f>
        <v>0</v>
      </c>
    </row>
    <row r="2507" spans="1:4" x14ac:dyDescent="0.3">
      <c r="A2507" s="16" t="s">
        <v>4</v>
      </c>
      <c r="B2507" s="14">
        <v>2.3763000000000001</v>
      </c>
      <c r="C2507" s="14">
        <v>0</v>
      </c>
      <c r="D2507" s="21">
        <f>VLOOKUP(C2507,Eredmények!$G$3:$H$22,2)</f>
        <v>0</v>
      </c>
    </row>
    <row r="2508" spans="1:4" x14ac:dyDescent="0.3">
      <c r="A2508" s="16" t="s">
        <v>4</v>
      </c>
      <c r="B2508" s="14">
        <v>3.2063799999999998</v>
      </c>
      <c r="C2508" s="14">
        <v>0</v>
      </c>
      <c r="D2508" s="21">
        <f>VLOOKUP(C2508,Eredmények!$G$3:$H$22,2)</f>
        <v>0</v>
      </c>
    </row>
    <row r="2509" spans="1:4" x14ac:dyDescent="0.3">
      <c r="A2509" s="16" t="s">
        <v>4</v>
      </c>
      <c r="B2509" s="14">
        <v>2.7181000000000002</v>
      </c>
      <c r="C2509" s="14">
        <v>0</v>
      </c>
      <c r="D2509" s="21">
        <f>VLOOKUP(C2509,Eredmények!$G$3:$H$22,2)</f>
        <v>0</v>
      </c>
    </row>
    <row r="2510" spans="1:4" x14ac:dyDescent="0.3">
      <c r="A2510" s="16" t="s">
        <v>4</v>
      </c>
      <c r="B2510" s="14">
        <v>1.57064</v>
      </c>
      <c r="C2510" s="14">
        <v>0</v>
      </c>
      <c r="D2510" s="21">
        <f>VLOOKUP(C2510,Eredmények!$G$3:$H$22,2)</f>
        <v>0</v>
      </c>
    </row>
    <row r="2511" spans="1:4" x14ac:dyDescent="0.3">
      <c r="A2511" s="16" t="s">
        <v>4</v>
      </c>
      <c r="B2511" s="14">
        <v>1.23698</v>
      </c>
      <c r="C2511" s="14">
        <v>0</v>
      </c>
      <c r="D2511" s="21">
        <f>VLOOKUP(C2511,Eredmények!$G$3:$H$22,2)</f>
        <v>0</v>
      </c>
    </row>
    <row r="2512" spans="1:4" x14ac:dyDescent="0.3">
      <c r="A2512" s="16" t="s">
        <v>4</v>
      </c>
      <c r="B2512" s="14">
        <v>1.6845699999999999</v>
      </c>
      <c r="C2512" s="14">
        <v>0</v>
      </c>
      <c r="D2512" s="21">
        <f>VLOOKUP(C2512,Eredmények!$G$3:$H$22,2)</f>
        <v>0</v>
      </c>
    </row>
    <row r="2513" spans="1:4" x14ac:dyDescent="0.3">
      <c r="A2513" s="16" t="s">
        <v>4</v>
      </c>
      <c r="B2513" s="14">
        <v>0.37434899999999999</v>
      </c>
      <c r="C2513" s="14">
        <v>0</v>
      </c>
      <c r="D2513" s="21">
        <f>VLOOKUP(C2513,Eredmények!$G$3:$H$22,2)</f>
        <v>0</v>
      </c>
    </row>
    <row r="2514" spans="1:4" x14ac:dyDescent="0.3">
      <c r="A2514" s="16" t="s">
        <v>4</v>
      </c>
      <c r="B2514" s="14">
        <v>0.78125</v>
      </c>
      <c r="C2514" s="14">
        <v>0</v>
      </c>
      <c r="D2514" s="21">
        <f>VLOOKUP(C2514,Eredmények!$G$3:$H$22,2)</f>
        <v>0</v>
      </c>
    </row>
    <row r="2515" spans="1:4" x14ac:dyDescent="0.3">
      <c r="A2515" s="16" t="s">
        <v>4</v>
      </c>
      <c r="B2515" s="14">
        <v>0.57779899999999995</v>
      </c>
      <c r="C2515" s="14">
        <v>0</v>
      </c>
      <c r="D2515" s="21">
        <f>VLOOKUP(C2515,Eredmények!$G$3:$H$22,2)</f>
        <v>0</v>
      </c>
    </row>
    <row r="2516" spans="1:4" x14ac:dyDescent="0.3">
      <c r="A2516" s="16" t="s">
        <v>4</v>
      </c>
      <c r="B2516" s="14">
        <v>0.138346</v>
      </c>
      <c r="C2516" s="14">
        <v>0</v>
      </c>
      <c r="D2516" s="21">
        <f>VLOOKUP(C2516,Eredmények!$G$3:$H$22,2)</f>
        <v>0</v>
      </c>
    </row>
    <row r="2517" spans="1:4" x14ac:dyDescent="0.3">
      <c r="A2517" s="16" t="s">
        <v>3</v>
      </c>
      <c r="B2517" s="14">
        <v>0</v>
      </c>
      <c r="C2517" s="14">
        <v>0</v>
      </c>
      <c r="D2517" s="21">
        <f>VLOOKUP(C2517,Eredmények!$G$3:$H$22,2)</f>
        <v>0</v>
      </c>
    </row>
    <row r="2518" spans="1:4" x14ac:dyDescent="0.3">
      <c r="A2518" s="16" t="s">
        <v>3</v>
      </c>
      <c r="B2518" s="14">
        <v>0</v>
      </c>
      <c r="C2518" s="14">
        <v>0</v>
      </c>
      <c r="D2518" s="21">
        <f>VLOOKUP(C2518,Eredmények!$G$3:$H$22,2)</f>
        <v>0</v>
      </c>
    </row>
    <row r="2519" spans="1:4" x14ac:dyDescent="0.3">
      <c r="A2519" s="16" t="s">
        <v>3</v>
      </c>
      <c r="B2519" s="14">
        <v>0</v>
      </c>
      <c r="C2519" s="14">
        <v>0</v>
      </c>
      <c r="D2519" s="21">
        <f>VLOOKUP(C2519,Eredmények!$G$3:$H$22,2)</f>
        <v>0</v>
      </c>
    </row>
    <row r="2520" spans="1:4" x14ac:dyDescent="0.3">
      <c r="A2520" s="16" t="s">
        <v>3</v>
      </c>
      <c r="B2520" s="14">
        <v>0</v>
      </c>
      <c r="C2520" s="14">
        <v>0</v>
      </c>
      <c r="D2520" s="21">
        <f>VLOOKUP(C2520,Eredmények!$G$3:$H$22,2)</f>
        <v>0</v>
      </c>
    </row>
    <row r="2521" spans="1:4" x14ac:dyDescent="0.3">
      <c r="A2521" s="16" t="s">
        <v>3</v>
      </c>
      <c r="B2521" s="14">
        <v>0</v>
      </c>
      <c r="C2521" s="14">
        <v>0</v>
      </c>
      <c r="D2521" s="21">
        <f>VLOOKUP(C2521,Eredmények!$G$3:$H$22,2)</f>
        <v>0</v>
      </c>
    </row>
    <row r="2522" spans="1:4" x14ac:dyDescent="0.3">
      <c r="A2522" s="16" t="s">
        <v>3</v>
      </c>
      <c r="B2522" s="14">
        <v>0</v>
      </c>
      <c r="C2522" s="14">
        <v>0</v>
      </c>
      <c r="D2522" s="21">
        <f>VLOOKUP(C2522,Eredmények!$G$3:$H$22,2)</f>
        <v>0</v>
      </c>
    </row>
    <row r="2523" spans="1:4" x14ac:dyDescent="0.3">
      <c r="A2523" s="16" t="s">
        <v>3</v>
      </c>
      <c r="B2523" s="14">
        <v>0</v>
      </c>
      <c r="C2523" s="14">
        <v>0</v>
      </c>
      <c r="D2523" s="21">
        <f>VLOOKUP(C2523,Eredmények!$G$3:$H$22,2)</f>
        <v>0</v>
      </c>
    </row>
    <row r="2524" spans="1:4" x14ac:dyDescent="0.3">
      <c r="A2524" s="16" t="s">
        <v>3</v>
      </c>
      <c r="B2524" s="14">
        <v>0</v>
      </c>
      <c r="C2524" s="14">
        <v>0</v>
      </c>
      <c r="D2524" s="21">
        <f>VLOOKUP(C2524,Eredmények!$G$3:$H$22,2)</f>
        <v>0</v>
      </c>
    </row>
    <row r="2525" spans="1:4" x14ac:dyDescent="0.3">
      <c r="A2525" s="16" t="s">
        <v>3</v>
      </c>
      <c r="B2525" s="14">
        <v>0</v>
      </c>
      <c r="C2525" s="14">
        <v>0</v>
      </c>
      <c r="D2525" s="21">
        <f>VLOOKUP(C2525,Eredmények!$G$3:$H$22,2)</f>
        <v>0</v>
      </c>
    </row>
    <row r="2526" spans="1:4" x14ac:dyDescent="0.3">
      <c r="A2526" s="16" t="s">
        <v>3</v>
      </c>
      <c r="B2526" s="14">
        <v>0</v>
      </c>
      <c r="C2526" s="14">
        <v>0</v>
      </c>
      <c r="D2526" s="21">
        <f>VLOOKUP(C2526,Eredmények!$G$3:$H$22,2)</f>
        <v>0</v>
      </c>
    </row>
    <row r="2527" spans="1:4" x14ac:dyDescent="0.3">
      <c r="A2527" s="16" t="s">
        <v>3</v>
      </c>
      <c r="B2527" s="14">
        <v>0</v>
      </c>
      <c r="C2527" s="14">
        <v>0</v>
      </c>
      <c r="D2527" s="21">
        <f>VLOOKUP(C2527,Eredmények!$G$3:$H$22,2)</f>
        <v>0</v>
      </c>
    </row>
    <row r="2528" spans="1:4" x14ac:dyDescent="0.3">
      <c r="A2528" s="16" t="s">
        <v>3</v>
      </c>
      <c r="B2528" s="14">
        <v>0</v>
      </c>
      <c r="C2528" s="14">
        <v>0</v>
      </c>
      <c r="D2528" s="21">
        <f>VLOOKUP(C2528,Eredmények!$G$3:$H$22,2)</f>
        <v>0</v>
      </c>
    </row>
    <row r="2529" spans="1:4" x14ac:dyDescent="0.3">
      <c r="A2529" s="16" t="s">
        <v>3</v>
      </c>
      <c r="B2529" s="14">
        <v>0</v>
      </c>
      <c r="C2529" s="14">
        <v>0</v>
      </c>
      <c r="D2529" s="21">
        <f>VLOOKUP(C2529,Eredmények!$G$3:$H$22,2)</f>
        <v>0</v>
      </c>
    </row>
    <row r="2530" spans="1:4" x14ac:dyDescent="0.3">
      <c r="A2530" s="16" t="s">
        <v>3</v>
      </c>
      <c r="B2530" s="14">
        <v>0</v>
      </c>
      <c r="C2530" s="14">
        <v>0</v>
      </c>
      <c r="D2530" s="21">
        <f>VLOOKUP(C2530,Eredmények!$G$3:$H$22,2)</f>
        <v>0</v>
      </c>
    </row>
    <row r="2531" spans="1:4" x14ac:dyDescent="0.3">
      <c r="A2531" s="16" t="s">
        <v>3</v>
      </c>
      <c r="B2531" s="14">
        <v>0</v>
      </c>
      <c r="C2531" s="14">
        <v>0</v>
      </c>
      <c r="D2531" s="21">
        <f>VLOOKUP(C2531,Eredmények!$G$3:$H$22,2)</f>
        <v>0</v>
      </c>
    </row>
    <row r="2532" spans="1:4" x14ac:dyDescent="0.3">
      <c r="A2532" s="16" t="s">
        <v>3</v>
      </c>
      <c r="B2532" s="14">
        <v>0</v>
      </c>
      <c r="C2532" s="14">
        <v>0</v>
      </c>
      <c r="D2532" s="21">
        <f>VLOOKUP(C2532,Eredmények!$G$3:$H$22,2)</f>
        <v>0</v>
      </c>
    </row>
    <row r="2533" spans="1:4" x14ac:dyDescent="0.3">
      <c r="A2533" s="16" t="s">
        <v>3</v>
      </c>
      <c r="B2533" s="14">
        <v>0</v>
      </c>
      <c r="C2533" s="14">
        <v>0</v>
      </c>
      <c r="D2533" s="21">
        <f>VLOOKUP(C2533,Eredmények!$G$3:$H$22,2)</f>
        <v>0</v>
      </c>
    </row>
    <row r="2534" spans="1:4" x14ac:dyDescent="0.3">
      <c r="A2534" s="16" t="s">
        <v>3</v>
      </c>
      <c r="B2534" s="14">
        <v>0</v>
      </c>
      <c r="C2534" s="14">
        <v>0</v>
      </c>
      <c r="D2534" s="21">
        <f>VLOOKUP(C2534,Eredmények!$G$3:$H$22,2)</f>
        <v>0</v>
      </c>
    </row>
    <row r="2535" spans="1:4" x14ac:dyDescent="0.3">
      <c r="A2535" s="16" t="s">
        <v>3</v>
      </c>
      <c r="B2535" s="14">
        <v>0</v>
      </c>
      <c r="C2535" s="14">
        <v>0</v>
      </c>
      <c r="D2535" s="21">
        <f>VLOOKUP(C2535,Eredmények!$G$3:$H$22,2)</f>
        <v>0</v>
      </c>
    </row>
    <row r="2536" spans="1:4" x14ac:dyDescent="0.3">
      <c r="A2536" s="16" t="s">
        <v>3</v>
      </c>
      <c r="B2536" s="14">
        <v>0</v>
      </c>
      <c r="C2536" s="14">
        <v>0</v>
      </c>
      <c r="D2536" s="21">
        <f>VLOOKUP(C2536,Eredmények!$G$3:$H$22,2)</f>
        <v>0</v>
      </c>
    </row>
    <row r="2537" spans="1:4" x14ac:dyDescent="0.3">
      <c r="A2537" s="16" t="s">
        <v>3</v>
      </c>
      <c r="B2537" s="14">
        <v>0</v>
      </c>
      <c r="C2537" s="14">
        <v>0</v>
      </c>
      <c r="D2537" s="21">
        <f>VLOOKUP(C2537,Eredmények!$G$3:$H$22,2)</f>
        <v>0</v>
      </c>
    </row>
    <row r="2538" spans="1:4" x14ac:dyDescent="0.3">
      <c r="A2538" s="16" t="s">
        <v>3</v>
      </c>
      <c r="B2538" s="14">
        <v>0</v>
      </c>
      <c r="C2538" s="14">
        <v>0</v>
      </c>
      <c r="D2538" s="21">
        <f>VLOOKUP(C2538,Eredmények!$G$3:$H$22,2)</f>
        <v>0</v>
      </c>
    </row>
    <row r="2539" spans="1:4" x14ac:dyDescent="0.3">
      <c r="A2539" s="16" t="s">
        <v>3</v>
      </c>
      <c r="B2539" s="14">
        <v>0</v>
      </c>
      <c r="C2539" s="14">
        <v>0</v>
      </c>
      <c r="D2539" s="21">
        <f>VLOOKUP(C2539,Eredmények!$G$3:$H$22,2)</f>
        <v>0</v>
      </c>
    </row>
    <row r="2540" spans="1:4" x14ac:dyDescent="0.3">
      <c r="A2540" s="16" t="s">
        <v>3</v>
      </c>
      <c r="B2540" s="14">
        <v>0</v>
      </c>
      <c r="C2540" s="14">
        <v>0</v>
      </c>
      <c r="D2540" s="21">
        <f>VLOOKUP(C2540,Eredmények!$G$3:$H$22,2)</f>
        <v>0</v>
      </c>
    </row>
    <row r="2541" spans="1:4" x14ac:dyDescent="0.3">
      <c r="A2541" s="16" t="s">
        <v>3</v>
      </c>
      <c r="B2541" s="14">
        <v>0</v>
      </c>
      <c r="C2541" s="14">
        <v>0</v>
      </c>
      <c r="D2541" s="21">
        <f>VLOOKUP(C2541,Eredmények!$G$3:$H$22,2)</f>
        <v>0</v>
      </c>
    </row>
    <row r="2542" spans="1:4" x14ac:dyDescent="0.3">
      <c r="A2542" s="16" t="s">
        <v>3</v>
      </c>
      <c r="B2542" s="14">
        <v>0</v>
      </c>
      <c r="C2542" s="14">
        <v>0</v>
      </c>
      <c r="D2542" s="21">
        <f>VLOOKUP(C2542,Eredmények!$G$3:$H$22,2)</f>
        <v>0</v>
      </c>
    </row>
    <row r="2543" spans="1:4" x14ac:dyDescent="0.3">
      <c r="A2543" s="16" t="s">
        <v>3</v>
      </c>
      <c r="B2543" s="14">
        <v>0</v>
      </c>
      <c r="C2543" s="14">
        <v>0</v>
      </c>
      <c r="D2543" s="21">
        <f>VLOOKUP(C2543,Eredmények!$G$3:$H$22,2)</f>
        <v>0</v>
      </c>
    </row>
    <row r="2544" spans="1:4" x14ac:dyDescent="0.3">
      <c r="A2544" s="16" t="s">
        <v>3</v>
      </c>
      <c r="B2544" s="14">
        <v>0</v>
      </c>
      <c r="C2544" s="14">
        <v>0</v>
      </c>
      <c r="D2544" s="21">
        <f>VLOOKUP(C2544,Eredmények!$G$3:$H$22,2)</f>
        <v>0</v>
      </c>
    </row>
    <row r="2545" spans="1:4" x14ac:dyDescent="0.3">
      <c r="A2545" s="16" t="s">
        <v>3</v>
      </c>
      <c r="B2545" s="14">
        <v>0</v>
      </c>
      <c r="C2545" s="14">
        <v>0</v>
      </c>
      <c r="D2545" s="21">
        <f>VLOOKUP(C2545,Eredmények!$G$3:$H$22,2)</f>
        <v>0</v>
      </c>
    </row>
    <row r="2546" spans="1:4" x14ac:dyDescent="0.3">
      <c r="A2546" s="16" t="s">
        <v>3</v>
      </c>
      <c r="B2546" s="14">
        <v>0</v>
      </c>
      <c r="C2546" s="14">
        <v>0</v>
      </c>
      <c r="D2546" s="21">
        <f>VLOOKUP(C2546,Eredmények!$G$3:$H$22,2)</f>
        <v>0</v>
      </c>
    </row>
    <row r="2547" spans="1:4" x14ac:dyDescent="0.3">
      <c r="A2547" s="16" t="s">
        <v>3</v>
      </c>
      <c r="B2547" s="14">
        <v>0</v>
      </c>
      <c r="C2547" s="14">
        <v>0</v>
      </c>
      <c r="D2547" s="21">
        <f>VLOOKUP(C2547,Eredmények!$G$3:$H$22,2)</f>
        <v>0</v>
      </c>
    </row>
    <row r="2548" spans="1:4" x14ac:dyDescent="0.3">
      <c r="A2548" s="16" t="s">
        <v>3</v>
      </c>
      <c r="B2548" s="14">
        <v>0</v>
      </c>
      <c r="C2548" s="14">
        <v>0</v>
      </c>
      <c r="D2548" s="21">
        <f>VLOOKUP(C2548,Eredmények!$G$3:$H$22,2)</f>
        <v>0</v>
      </c>
    </row>
    <row r="2549" spans="1:4" x14ac:dyDescent="0.3">
      <c r="A2549" s="16" t="s">
        <v>3</v>
      </c>
      <c r="B2549" s="14">
        <v>0</v>
      </c>
      <c r="C2549" s="14">
        <v>0</v>
      </c>
      <c r="D2549" s="21">
        <f>VLOOKUP(C2549,Eredmények!$G$3:$H$22,2)</f>
        <v>0</v>
      </c>
    </row>
    <row r="2550" spans="1:4" x14ac:dyDescent="0.3">
      <c r="A2550" s="16" t="s">
        <v>3</v>
      </c>
      <c r="B2550" s="14">
        <v>0</v>
      </c>
      <c r="C2550" s="14">
        <v>0</v>
      </c>
      <c r="D2550" s="21">
        <f>VLOOKUP(C2550,Eredmények!$G$3:$H$22,2)</f>
        <v>0</v>
      </c>
    </row>
    <row r="2551" spans="1:4" x14ac:dyDescent="0.3">
      <c r="A2551" s="16" t="s">
        <v>3</v>
      </c>
      <c r="B2551" s="14">
        <v>0</v>
      </c>
      <c r="C2551" s="14">
        <v>0</v>
      </c>
      <c r="D2551" s="21">
        <f>VLOOKUP(C2551,Eredmények!$G$3:$H$22,2)</f>
        <v>0</v>
      </c>
    </row>
    <row r="2552" spans="1:4" x14ac:dyDescent="0.3">
      <c r="A2552" s="16" t="s">
        <v>3</v>
      </c>
      <c r="B2552" s="14">
        <v>0</v>
      </c>
      <c r="C2552" s="14">
        <v>0</v>
      </c>
      <c r="D2552" s="21">
        <f>VLOOKUP(C2552,Eredmények!$G$3:$H$22,2)</f>
        <v>0</v>
      </c>
    </row>
    <row r="2553" spans="1:4" x14ac:dyDescent="0.3">
      <c r="A2553" s="16" t="s">
        <v>3</v>
      </c>
      <c r="B2553" s="14">
        <v>0</v>
      </c>
      <c r="C2553" s="14">
        <v>0</v>
      </c>
      <c r="D2553" s="21">
        <f>VLOOKUP(C2553,Eredmények!$G$3:$H$22,2)</f>
        <v>0</v>
      </c>
    </row>
    <row r="2554" spans="1:4" x14ac:dyDescent="0.3">
      <c r="A2554" s="16" t="s">
        <v>3</v>
      </c>
      <c r="B2554" s="14">
        <v>0</v>
      </c>
      <c r="C2554" s="14">
        <v>0</v>
      </c>
      <c r="D2554" s="21">
        <f>VLOOKUP(C2554,Eredmények!$G$3:$H$22,2)</f>
        <v>0</v>
      </c>
    </row>
    <row r="2555" spans="1:4" x14ac:dyDescent="0.3">
      <c r="A2555" s="16" t="s">
        <v>3</v>
      </c>
      <c r="B2555" s="14">
        <v>0</v>
      </c>
      <c r="C2555" s="14">
        <v>0</v>
      </c>
      <c r="D2555" s="21">
        <f>VLOOKUP(C2555,Eredmények!$G$3:$H$22,2)</f>
        <v>0</v>
      </c>
    </row>
    <row r="2556" spans="1:4" x14ac:dyDescent="0.3">
      <c r="A2556" s="16" t="s">
        <v>3</v>
      </c>
      <c r="B2556" s="14">
        <v>0</v>
      </c>
      <c r="C2556" s="14">
        <v>0</v>
      </c>
      <c r="D2556" s="21">
        <f>VLOOKUP(C2556,Eredmények!$G$3:$H$22,2)</f>
        <v>0</v>
      </c>
    </row>
    <row r="2557" spans="1:4" x14ac:dyDescent="0.3">
      <c r="A2557" s="16" t="s">
        <v>3</v>
      </c>
      <c r="B2557" s="14">
        <v>0</v>
      </c>
      <c r="C2557" s="14">
        <v>0</v>
      </c>
      <c r="D2557" s="21">
        <f>VLOOKUP(C2557,Eredmények!$G$3:$H$22,2)</f>
        <v>0</v>
      </c>
    </row>
    <row r="2558" spans="1:4" x14ac:dyDescent="0.3">
      <c r="A2558" s="16" t="s">
        <v>3</v>
      </c>
      <c r="B2558" s="14">
        <v>0</v>
      </c>
      <c r="C2558" s="14">
        <v>0</v>
      </c>
      <c r="D2558" s="21">
        <f>VLOOKUP(C2558,Eredmények!$G$3:$H$22,2)</f>
        <v>0</v>
      </c>
    </row>
    <row r="2559" spans="1:4" x14ac:dyDescent="0.3">
      <c r="A2559" s="16" t="s">
        <v>3</v>
      </c>
      <c r="B2559" s="14">
        <v>0</v>
      </c>
      <c r="C2559" s="14">
        <v>0</v>
      </c>
      <c r="D2559" s="21">
        <f>VLOOKUP(C2559,Eredmények!$G$3:$H$22,2)</f>
        <v>0</v>
      </c>
    </row>
    <row r="2560" spans="1:4" x14ac:dyDescent="0.3">
      <c r="A2560" s="16" t="s">
        <v>3</v>
      </c>
      <c r="B2560" s="14">
        <v>0</v>
      </c>
      <c r="C2560" s="14">
        <v>0</v>
      </c>
      <c r="D2560" s="21">
        <f>VLOOKUP(C2560,Eredmények!$G$3:$H$22,2)</f>
        <v>0</v>
      </c>
    </row>
    <row r="2561" spans="1:4" x14ac:dyDescent="0.3">
      <c r="A2561" s="16" t="s">
        <v>3</v>
      </c>
      <c r="B2561" s="14">
        <v>0</v>
      </c>
      <c r="C2561" s="14">
        <v>0</v>
      </c>
      <c r="D2561" s="21">
        <f>VLOOKUP(C2561,Eredmények!$G$3:$H$22,2)</f>
        <v>0</v>
      </c>
    </row>
    <row r="2562" spans="1:4" x14ac:dyDescent="0.3">
      <c r="A2562" s="16" t="s">
        <v>3</v>
      </c>
      <c r="B2562" s="14">
        <v>0</v>
      </c>
      <c r="C2562" s="14">
        <v>0</v>
      </c>
      <c r="D2562" s="21">
        <f>VLOOKUP(C2562,Eredmények!$G$3:$H$22,2)</f>
        <v>0</v>
      </c>
    </row>
    <row r="2563" spans="1:4" x14ac:dyDescent="0.3">
      <c r="A2563" s="16" t="s">
        <v>3</v>
      </c>
      <c r="B2563" s="14">
        <v>0</v>
      </c>
      <c r="C2563" s="14">
        <v>75</v>
      </c>
      <c r="D2563" s="21">
        <f>VLOOKUP(C2563,Eredmények!$G$3:$H$22,2)</f>
        <v>47.484993997599041</v>
      </c>
    </row>
    <row r="2564" spans="1:4" x14ac:dyDescent="0.3">
      <c r="A2564" s="16" t="s">
        <v>3</v>
      </c>
      <c r="B2564" s="14">
        <v>5.5582700000000003</v>
      </c>
      <c r="C2564" s="14">
        <v>75</v>
      </c>
      <c r="D2564" s="21">
        <f>VLOOKUP(C2564,Eredmények!$G$3:$H$22,2)</f>
        <v>47.484993997599041</v>
      </c>
    </row>
    <row r="2565" spans="1:4" x14ac:dyDescent="0.3">
      <c r="A2565" s="16" t="s">
        <v>3</v>
      </c>
      <c r="B2565" s="14">
        <v>2.97038</v>
      </c>
      <c r="C2565" s="14">
        <v>75</v>
      </c>
      <c r="D2565" s="21">
        <f>VLOOKUP(C2565,Eredmények!$G$3:$H$22,2)</f>
        <v>47.484993997599041</v>
      </c>
    </row>
    <row r="2566" spans="1:4" x14ac:dyDescent="0.3">
      <c r="A2566" s="16" t="s">
        <v>3</v>
      </c>
      <c r="B2566" s="14">
        <v>3.5725899999999999</v>
      </c>
      <c r="C2566" s="14">
        <v>75</v>
      </c>
      <c r="D2566" s="21">
        <f>VLOOKUP(C2566,Eredmények!$G$3:$H$22,2)</f>
        <v>47.484993997599041</v>
      </c>
    </row>
    <row r="2567" spans="1:4" x14ac:dyDescent="0.3">
      <c r="A2567" s="16" t="s">
        <v>3</v>
      </c>
      <c r="B2567" s="14">
        <v>5.0455699999999997</v>
      </c>
      <c r="C2567" s="14">
        <v>75</v>
      </c>
      <c r="D2567" s="21">
        <f>VLOOKUP(C2567,Eredmények!$G$3:$H$22,2)</f>
        <v>47.484993997599041</v>
      </c>
    </row>
    <row r="2568" spans="1:4" x14ac:dyDescent="0.3">
      <c r="A2568" s="16" t="s">
        <v>3</v>
      </c>
      <c r="B2568" s="14">
        <v>7.3730500000000001</v>
      </c>
      <c r="C2568" s="14">
        <v>75</v>
      </c>
      <c r="D2568" s="21">
        <f>VLOOKUP(C2568,Eredmények!$G$3:$H$22,2)</f>
        <v>47.484993997599041</v>
      </c>
    </row>
    <row r="2569" spans="1:4" x14ac:dyDescent="0.3">
      <c r="A2569" s="16" t="s">
        <v>3</v>
      </c>
      <c r="B2569" s="14">
        <v>8.8297500000000007</v>
      </c>
      <c r="C2569" s="14">
        <v>75</v>
      </c>
      <c r="D2569" s="21">
        <f>VLOOKUP(C2569,Eredmények!$G$3:$H$22,2)</f>
        <v>47.484993997599041</v>
      </c>
    </row>
    <row r="2570" spans="1:4" x14ac:dyDescent="0.3">
      <c r="A2570" s="16" t="s">
        <v>3</v>
      </c>
      <c r="B2570" s="14">
        <v>10.8154</v>
      </c>
      <c r="C2570" s="14">
        <v>75</v>
      </c>
      <c r="D2570" s="21">
        <f>VLOOKUP(C2570,Eredmények!$G$3:$H$22,2)</f>
        <v>47.484993997599041</v>
      </c>
    </row>
    <row r="2571" spans="1:4" x14ac:dyDescent="0.3">
      <c r="A2571" s="16" t="s">
        <v>3</v>
      </c>
      <c r="B2571" s="14">
        <v>12.3535</v>
      </c>
      <c r="C2571" s="14">
        <v>75</v>
      </c>
      <c r="D2571" s="21">
        <f>VLOOKUP(C2571,Eredmények!$G$3:$H$22,2)</f>
        <v>47.484993997599041</v>
      </c>
    </row>
    <row r="2572" spans="1:4" x14ac:dyDescent="0.3">
      <c r="A2572" s="16" t="s">
        <v>3</v>
      </c>
      <c r="B2572" s="14">
        <v>13.9893</v>
      </c>
      <c r="C2572" s="14">
        <v>75</v>
      </c>
      <c r="D2572" s="21">
        <f>VLOOKUP(C2572,Eredmények!$G$3:$H$22,2)</f>
        <v>47.484993997599041</v>
      </c>
    </row>
    <row r="2573" spans="1:4" x14ac:dyDescent="0.3">
      <c r="A2573" s="16" t="s">
        <v>3</v>
      </c>
      <c r="B2573" s="14">
        <v>15.2262</v>
      </c>
      <c r="C2573" s="14">
        <v>75</v>
      </c>
      <c r="D2573" s="21">
        <f>VLOOKUP(C2573,Eredmények!$G$3:$H$22,2)</f>
        <v>47.484993997599041</v>
      </c>
    </row>
    <row r="2574" spans="1:4" x14ac:dyDescent="0.3">
      <c r="A2574" s="16" t="s">
        <v>3</v>
      </c>
      <c r="B2574" s="14">
        <v>16.5853</v>
      </c>
      <c r="C2574" s="14">
        <v>75</v>
      </c>
      <c r="D2574" s="21">
        <f>VLOOKUP(C2574,Eredmények!$G$3:$H$22,2)</f>
        <v>47.484993997599041</v>
      </c>
    </row>
    <row r="2575" spans="1:4" x14ac:dyDescent="0.3">
      <c r="A2575" s="16" t="s">
        <v>3</v>
      </c>
      <c r="B2575" s="14">
        <v>17.797899999999998</v>
      </c>
      <c r="C2575" s="14">
        <v>75</v>
      </c>
      <c r="D2575" s="21">
        <f>VLOOKUP(C2575,Eredmények!$G$3:$H$22,2)</f>
        <v>47.484993997599041</v>
      </c>
    </row>
    <row r="2576" spans="1:4" x14ac:dyDescent="0.3">
      <c r="A2576" s="16" t="s">
        <v>3</v>
      </c>
      <c r="B2576" s="14">
        <v>19.026700000000002</v>
      </c>
      <c r="C2576" s="14">
        <v>75</v>
      </c>
      <c r="D2576" s="21">
        <f>VLOOKUP(C2576,Eredmények!$G$3:$H$22,2)</f>
        <v>47.484993997599041</v>
      </c>
    </row>
    <row r="2577" spans="1:4" x14ac:dyDescent="0.3">
      <c r="A2577" s="16" t="s">
        <v>3</v>
      </c>
      <c r="B2577" s="14">
        <v>19.344100000000001</v>
      </c>
      <c r="C2577" s="14">
        <v>75</v>
      </c>
      <c r="D2577" s="21">
        <f>VLOOKUP(C2577,Eredmények!$G$3:$H$22,2)</f>
        <v>47.484993997599041</v>
      </c>
    </row>
    <row r="2578" spans="1:4" x14ac:dyDescent="0.3">
      <c r="A2578" s="16" t="s">
        <v>3</v>
      </c>
      <c r="B2578" s="14">
        <v>20.825199999999999</v>
      </c>
      <c r="C2578" s="14">
        <v>75</v>
      </c>
      <c r="D2578" s="21">
        <f>VLOOKUP(C2578,Eredmények!$G$3:$H$22,2)</f>
        <v>47.484993997599041</v>
      </c>
    </row>
    <row r="2579" spans="1:4" x14ac:dyDescent="0.3">
      <c r="A2579" s="16" t="s">
        <v>3</v>
      </c>
      <c r="B2579" s="14">
        <v>22.973600000000001</v>
      </c>
      <c r="C2579" s="14">
        <v>75</v>
      </c>
      <c r="D2579" s="21">
        <f>VLOOKUP(C2579,Eredmények!$G$3:$H$22,2)</f>
        <v>47.484993997599041</v>
      </c>
    </row>
    <row r="2580" spans="1:4" x14ac:dyDescent="0.3">
      <c r="A2580" s="16" t="s">
        <v>3</v>
      </c>
      <c r="B2580" s="14">
        <v>22.753900000000002</v>
      </c>
      <c r="C2580" s="14">
        <v>75</v>
      </c>
      <c r="D2580" s="21">
        <f>VLOOKUP(C2580,Eredmények!$G$3:$H$22,2)</f>
        <v>47.484993997599041</v>
      </c>
    </row>
    <row r="2581" spans="1:4" x14ac:dyDescent="0.3">
      <c r="A2581" s="16" t="s">
        <v>3</v>
      </c>
      <c r="B2581" s="14">
        <v>24.430299999999999</v>
      </c>
      <c r="C2581" s="14">
        <v>75</v>
      </c>
      <c r="D2581" s="21">
        <f>VLOOKUP(C2581,Eredmények!$G$3:$H$22,2)</f>
        <v>47.484993997599041</v>
      </c>
    </row>
    <row r="2582" spans="1:4" x14ac:dyDescent="0.3">
      <c r="A2582" s="16" t="s">
        <v>3</v>
      </c>
      <c r="B2582" s="14">
        <v>25.472000000000001</v>
      </c>
      <c r="C2582" s="14">
        <v>75</v>
      </c>
      <c r="D2582" s="21">
        <f>VLOOKUP(C2582,Eredmények!$G$3:$H$22,2)</f>
        <v>47.484993997599041</v>
      </c>
    </row>
    <row r="2583" spans="1:4" x14ac:dyDescent="0.3">
      <c r="A2583" s="16" t="s">
        <v>3</v>
      </c>
      <c r="B2583" s="14">
        <v>25.5778</v>
      </c>
      <c r="C2583" s="14">
        <v>75</v>
      </c>
      <c r="D2583" s="21">
        <f>VLOOKUP(C2583,Eredmények!$G$3:$H$22,2)</f>
        <v>47.484993997599041</v>
      </c>
    </row>
    <row r="2584" spans="1:4" x14ac:dyDescent="0.3">
      <c r="A2584" s="16" t="s">
        <v>3</v>
      </c>
      <c r="B2584" s="14">
        <v>26.928699999999999</v>
      </c>
      <c r="C2584" s="14">
        <v>75</v>
      </c>
      <c r="D2584" s="21">
        <f>VLOOKUP(C2584,Eredmények!$G$3:$H$22,2)</f>
        <v>47.484993997599041</v>
      </c>
    </row>
    <row r="2585" spans="1:4" x14ac:dyDescent="0.3">
      <c r="A2585" s="16" t="s">
        <v>3</v>
      </c>
      <c r="B2585" s="14">
        <v>28.141300000000001</v>
      </c>
      <c r="C2585" s="14">
        <v>75</v>
      </c>
      <c r="D2585" s="21">
        <f>VLOOKUP(C2585,Eredmények!$G$3:$H$22,2)</f>
        <v>47.484993997599041</v>
      </c>
    </row>
    <row r="2586" spans="1:4" x14ac:dyDescent="0.3">
      <c r="A2586" s="16" t="s">
        <v>3</v>
      </c>
      <c r="B2586" s="14">
        <v>28.068000000000001</v>
      </c>
      <c r="C2586" s="14">
        <v>75</v>
      </c>
      <c r="D2586" s="21">
        <f>VLOOKUP(C2586,Eredmények!$G$3:$H$22,2)</f>
        <v>47.484993997599041</v>
      </c>
    </row>
    <row r="2587" spans="1:4" x14ac:dyDescent="0.3">
      <c r="A2587" s="16" t="s">
        <v>3</v>
      </c>
      <c r="B2587" s="14">
        <v>29.4678</v>
      </c>
      <c r="C2587" s="14">
        <v>75</v>
      </c>
      <c r="D2587" s="21">
        <f>VLOOKUP(C2587,Eredmények!$G$3:$H$22,2)</f>
        <v>47.484993997599041</v>
      </c>
    </row>
    <row r="2588" spans="1:4" x14ac:dyDescent="0.3">
      <c r="A2588" s="16" t="s">
        <v>3</v>
      </c>
      <c r="B2588" s="14">
        <v>29.915400000000002</v>
      </c>
      <c r="C2588" s="14">
        <v>75</v>
      </c>
      <c r="D2588" s="21">
        <f>VLOOKUP(C2588,Eredmények!$G$3:$H$22,2)</f>
        <v>47.484993997599041</v>
      </c>
    </row>
    <row r="2589" spans="1:4" x14ac:dyDescent="0.3">
      <c r="A2589" s="16" t="s">
        <v>3</v>
      </c>
      <c r="B2589" s="14">
        <v>31.3965</v>
      </c>
      <c r="C2589" s="14">
        <v>75</v>
      </c>
      <c r="D2589" s="21">
        <f>VLOOKUP(C2589,Eredmények!$G$3:$H$22,2)</f>
        <v>47.484993997599041</v>
      </c>
    </row>
    <row r="2590" spans="1:4" x14ac:dyDescent="0.3">
      <c r="A2590" s="16" t="s">
        <v>3</v>
      </c>
      <c r="B2590" s="14">
        <v>31.884799999999998</v>
      </c>
      <c r="C2590" s="14">
        <v>75</v>
      </c>
      <c r="D2590" s="21">
        <f>VLOOKUP(C2590,Eredmények!$G$3:$H$22,2)</f>
        <v>47.484993997599041</v>
      </c>
    </row>
    <row r="2591" spans="1:4" x14ac:dyDescent="0.3">
      <c r="A2591" s="16" t="s">
        <v>3</v>
      </c>
      <c r="B2591" s="14">
        <v>32.568399999999997</v>
      </c>
      <c r="C2591" s="14">
        <v>75</v>
      </c>
      <c r="D2591" s="21">
        <f>VLOOKUP(C2591,Eredmények!$G$3:$H$22,2)</f>
        <v>47.484993997599041</v>
      </c>
    </row>
    <row r="2592" spans="1:4" x14ac:dyDescent="0.3">
      <c r="A2592" s="16" t="s">
        <v>3</v>
      </c>
      <c r="B2592" s="14">
        <v>33.089199999999998</v>
      </c>
      <c r="C2592" s="14">
        <v>75</v>
      </c>
      <c r="D2592" s="21">
        <f>VLOOKUP(C2592,Eredmények!$G$3:$H$22,2)</f>
        <v>47.484993997599041</v>
      </c>
    </row>
    <row r="2593" spans="1:4" x14ac:dyDescent="0.3">
      <c r="A2593" s="16" t="s">
        <v>3</v>
      </c>
      <c r="B2593" s="14">
        <v>33.536799999999999</v>
      </c>
      <c r="C2593" s="14">
        <v>75</v>
      </c>
      <c r="D2593" s="21">
        <f>VLOOKUP(C2593,Eredmények!$G$3:$H$22,2)</f>
        <v>47.484993997599041</v>
      </c>
    </row>
    <row r="2594" spans="1:4" x14ac:dyDescent="0.3">
      <c r="A2594" s="16" t="s">
        <v>3</v>
      </c>
      <c r="B2594" s="14">
        <v>34.4238</v>
      </c>
      <c r="C2594" s="14">
        <v>75</v>
      </c>
      <c r="D2594" s="21">
        <f>VLOOKUP(C2594,Eredmények!$G$3:$H$22,2)</f>
        <v>47.484993997599041</v>
      </c>
    </row>
    <row r="2595" spans="1:4" x14ac:dyDescent="0.3">
      <c r="A2595" s="16" t="s">
        <v>3</v>
      </c>
      <c r="B2595" s="14">
        <v>35.205100000000002</v>
      </c>
      <c r="C2595" s="14">
        <v>75</v>
      </c>
      <c r="D2595" s="21">
        <f>VLOOKUP(C2595,Eredmények!$G$3:$H$22,2)</f>
        <v>47.484993997599041</v>
      </c>
    </row>
    <row r="2596" spans="1:4" x14ac:dyDescent="0.3">
      <c r="A2596" s="16" t="s">
        <v>3</v>
      </c>
      <c r="B2596" s="14">
        <v>35.774700000000003</v>
      </c>
      <c r="C2596" s="14">
        <v>75</v>
      </c>
      <c r="D2596" s="21">
        <f>VLOOKUP(C2596,Eredmények!$G$3:$H$22,2)</f>
        <v>47.484993997599041</v>
      </c>
    </row>
    <row r="2597" spans="1:4" x14ac:dyDescent="0.3">
      <c r="A2597" s="16" t="s">
        <v>3</v>
      </c>
      <c r="B2597" s="14">
        <v>36.425800000000002</v>
      </c>
      <c r="C2597" s="14">
        <v>75</v>
      </c>
      <c r="D2597" s="21">
        <f>VLOOKUP(C2597,Eredmények!$G$3:$H$22,2)</f>
        <v>47.484993997599041</v>
      </c>
    </row>
    <row r="2598" spans="1:4" x14ac:dyDescent="0.3">
      <c r="A2598" s="16" t="s">
        <v>3</v>
      </c>
      <c r="B2598" s="14">
        <v>36.084000000000003</v>
      </c>
      <c r="C2598" s="14">
        <v>75</v>
      </c>
      <c r="D2598" s="21">
        <f>VLOOKUP(C2598,Eredmények!$G$3:$H$22,2)</f>
        <v>47.484993997599041</v>
      </c>
    </row>
    <row r="2599" spans="1:4" x14ac:dyDescent="0.3">
      <c r="A2599" s="16" t="s">
        <v>3</v>
      </c>
      <c r="B2599" s="14">
        <v>37.085000000000001</v>
      </c>
      <c r="C2599" s="14">
        <v>75</v>
      </c>
      <c r="D2599" s="21">
        <f>VLOOKUP(C2599,Eredmények!$G$3:$H$22,2)</f>
        <v>47.484993997599041</v>
      </c>
    </row>
    <row r="2600" spans="1:4" x14ac:dyDescent="0.3">
      <c r="A2600" s="16" t="s">
        <v>3</v>
      </c>
      <c r="B2600" s="14">
        <v>37.565100000000001</v>
      </c>
      <c r="C2600" s="14">
        <v>75</v>
      </c>
      <c r="D2600" s="21">
        <f>VLOOKUP(C2600,Eredmények!$G$3:$H$22,2)</f>
        <v>47.484993997599041</v>
      </c>
    </row>
    <row r="2601" spans="1:4" x14ac:dyDescent="0.3">
      <c r="A2601" s="16" t="s">
        <v>3</v>
      </c>
      <c r="B2601" s="14">
        <v>37.557000000000002</v>
      </c>
      <c r="C2601" s="14">
        <v>75</v>
      </c>
      <c r="D2601" s="21">
        <f>VLOOKUP(C2601,Eredmények!$G$3:$H$22,2)</f>
        <v>47.484993997599041</v>
      </c>
    </row>
    <row r="2602" spans="1:4" x14ac:dyDescent="0.3">
      <c r="A2602" s="16" t="s">
        <v>3</v>
      </c>
      <c r="B2602" s="14">
        <v>38.500999999999998</v>
      </c>
      <c r="C2602" s="14">
        <v>75</v>
      </c>
      <c r="D2602" s="21">
        <f>VLOOKUP(C2602,Eredmények!$G$3:$H$22,2)</f>
        <v>47.484993997599041</v>
      </c>
    </row>
    <row r="2603" spans="1:4" x14ac:dyDescent="0.3">
      <c r="A2603" s="16" t="s">
        <v>3</v>
      </c>
      <c r="B2603" s="14">
        <v>38.598599999999998</v>
      </c>
      <c r="C2603" s="14">
        <v>75</v>
      </c>
      <c r="D2603" s="21">
        <f>VLOOKUP(C2603,Eredmények!$G$3:$H$22,2)</f>
        <v>47.484993997599041</v>
      </c>
    </row>
    <row r="2604" spans="1:4" x14ac:dyDescent="0.3">
      <c r="A2604" s="16" t="s">
        <v>3</v>
      </c>
      <c r="B2604" s="14">
        <v>39.282200000000003</v>
      </c>
      <c r="C2604" s="14">
        <v>75</v>
      </c>
      <c r="D2604" s="21">
        <f>VLOOKUP(C2604,Eredmények!$G$3:$H$22,2)</f>
        <v>47.484993997599041</v>
      </c>
    </row>
    <row r="2605" spans="1:4" x14ac:dyDescent="0.3">
      <c r="A2605" s="16" t="s">
        <v>3</v>
      </c>
      <c r="B2605" s="14">
        <v>39.990200000000002</v>
      </c>
      <c r="C2605" s="14">
        <v>75</v>
      </c>
      <c r="D2605" s="21">
        <f>VLOOKUP(C2605,Eredmények!$G$3:$H$22,2)</f>
        <v>47.484993997599041</v>
      </c>
    </row>
    <row r="2606" spans="1:4" x14ac:dyDescent="0.3">
      <c r="A2606" s="16" t="s">
        <v>3</v>
      </c>
      <c r="B2606" s="14">
        <v>40.682000000000002</v>
      </c>
      <c r="C2606" s="14">
        <v>75</v>
      </c>
      <c r="D2606" s="21">
        <f>VLOOKUP(C2606,Eredmények!$G$3:$H$22,2)</f>
        <v>47.484993997599041</v>
      </c>
    </row>
    <row r="2607" spans="1:4" x14ac:dyDescent="0.3">
      <c r="A2607" s="16" t="s">
        <v>3</v>
      </c>
      <c r="B2607" s="14">
        <v>40.1693</v>
      </c>
      <c r="C2607" s="14">
        <v>75</v>
      </c>
      <c r="D2607" s="21">
        <f>VLOOKUP(C2607,Eredmények!$G$3:$H$22,2)</f>
        <v>47.484993997599041</v>
      </c>
    </row>
    <row r="2608" spans="1:4" x14ac:dyDescent="0.3">
      <c r="A2608" s="16" t="s">
        <v>3</v>
      </c>
      <c r="B2608" s="14">
        <v>41.308599999999998</v>
      </c>
      <c r="C2608" s="14">
        <v>75</v>
      </c>
      <c r="D2608" s="21">
        <f>VLOOKUP(C2608,Eredmények!$G$3:$H$22,2)</f>
        <v>47.484993997599041</v>
      </c>
    </row>
    <row r="2609" spans="1:4" x14ac:dyDescent="0.3">
      <c r="A2609" s="16" t="s">
        <v>3</v>
      </c>
      <c r="B2609" s="14">
        <v>40.104199999999999</v>
      </c>
      <c r="C2609" s="14">
        <v>75</v>
      </c>
      <c r="D2609" s="21">
        <f>VLOOKUP(C2609,Eredmények!$G$3:$H$22,2)</f>
        <v>47.484993997599041</v>
      </c>
    </row>
    <row r="2610" spans="1:4" x14ac:dyDescent="0.3">
      <c r="A2610" s="16" t="s">
        <v>3</v>
      </c>
      <c r="B2610" s="14">
        <v>40.332000000000001</v>
      </c>
      <c r="C2610" s="14">
        <v>75</v>
      </c>
      <c r="D2610" s="21">
        <f>VLOOKUP(C2610,Eredmények!$G$3:$H$22,2)</f>
        <v>47.484993997599041</v>
      </c>
    </row>
    <row r="2611" spans="1:4" x14ac:dyDescent="0.3">
      <c r="A2611" s="16" t="s">
        <v>3</v>
      </c>
      <c r="B2611" s="14">
        <v>41.064500000000002</v>
      </c>
      <c r="C2611" s="14">
        <v>75</v>
      </c>
      <c r="D2611" s="21">
        <f>VLOOKUP(C2611,Eredmények!$G$3:$H$22,2)</f>
        <v>47.484993997599041</v>
      </c>
    </row>
    <row r="2612" spans="1:4" x14ac:dyDescent="0.3">
      <c r="A2612" s="16" t="s">
        <v>3</v>
      </c>
      <c r="B2612" s="14">
        <v>41.048200000000001</v>
      </c>
      <c r="C2612" s="14">
        <v>75</v>
      </c>
      <c r="D2612" s="21">
        <f>VLOOKUP(C2612,Eredmények!$G$3:$H$22,2)</f>
        <v>47.484993997599041</v>
      </c>
    </row>
    <row r="2613" spans="1:4" x14ac:dyDescent="0.3">
      <c r="A2613" s="16" t="s">
        <v>3</v>
      </c>
      <c r="B2613" s="14">
        <v>40.917999999999999</v>
      </c>
      <c r="C2613" s="14">
        <v>75</v>
      </c>
      <c r="D2613" s="21">
        <f>VLOOKUP(C2613,Eredmények!$G$3:$H$22,2)</f>
        <v>47.484993997599041</v>
      </c>
    </row>
    <row r="2614" spans="1:4" x14ac:dyDescent="0.3">
      <c r="A2614" s="16" t="s">
        <v>3</v>
      </c>
      <c r="B2614" s="14">
        <v>41.560899999999997</v>
      </c>
      <c r="C2614" s="14">
        <v>75</v>
      </c>
      <c r="D2614" s="21">
        <f>VLOOKUP(C2614,Eredmények!$G$3:$H$22,2)</f>
        <v>47.484993997599041</v>
      </c>
    </row>
    <row r="2615" spans="1:4" x14ac:dyDescent="0.3">
      <c r="A2615" s="16" t="s">
        <v>3</v>
      </c>
      <c r="B2615" s="14">
        <v>42.342100000000002</v>
      </c>
      <c r="C2615" s="14">
        <v>75</v>
      </c>
      <c r="D2615" s="21">
        <f>VLOOKUP(C2615,Eredmények!$G$3:$H$22,2)</f>
        <v>47.484993997599041</v>
      </c>
    </row>
    <row r="2616" spans="1:4" x14ac:dyDescent="0.3">
      <c r="A2616" s="16" t="s">
        <v>3</v>
      </c>
      <c r="B2616" s="14">
        <v>42.2607</v>
      </c>
      <c r="C2616" s="14">
        <v>75</v>
      </c>
      <c r="D2616" s="21">
        <f>VLOOKUP(C2616,Eredmények!$G$3:$H$22,2)</f>
        <v>47.484993997599041</v>
      </c>
    </row>
    <row r="2617" spans="1:4" x14ac:dyDescent="0.3">
      <c r="A2617" s="16" t="s">
        <v>3</v>
      </c>
      <c r="B2617" s="14">
        <v>42.439799999999998</v>
      </c>
      <c r="C2617" s="14">
        <v>75</v>
      </c>
      <c r="D2617" s="21">
        <f>VLOOKUP(C2617,Eredmények!$G$3:$H$22,2)</f>
        <v>47.484993997599041</v>
      </c>
    </row>
    <row r="2618" spans="1:4" x14ac:dyDescent="0.3">
      <c r="A2618" s="16" t="s">
        <v>3</v>
      </c>
      <c r="B2618" s="14">
        <v>43.75</v>
      </c>
      <c r="C2618" s="14">
        <v>75</v>
      </c>
      <c r="D2618" s="21">
        <f>VLOOKUP(C2618,Eredmények!$G$3:$H$22,2)</f>
        <v>47.484993997599041</v>
      </c>
    </row>
    <row r="2619" spans="1:4" x14ac:dyDescent="0.3">
      <c r="A2619" s="16" t="s">
        <v>3</v>
      </c>
      <c r="B2619" s="14">
        <v>42.724600000000002</v>
      </c>
      <c r="C2619" s="14">
        <v>75</v>
      </c>
      <c r="D2619" s="21">
        <f>VLOOKUP(C2619,Eredmények!$G$3:$H$22,2)</f>
        <v>47.484993997599041</v>
      </c>
    </row>
    <row r="2620" spans="1:4" x14ac:dyDescent="0.3">
      <c r="A2620" s="16" t="s">
        <v>3</v>
      </c>
      <c r="B2620" s="14">
        <v>43.579099999999997</v>
      </c>
      <c r="C2620" s="14">
        <v>75</v>
      </c>
      <c r="D2620" s="21">
        <f>VLOOKUP(C2620,Eredmények!$G$3:$H$22,2)</f>
        <v>47.484993997599041</v>
      </c>
    </row>
    <row r="2621" spans="1:4" x14ac:dyDescent="0.3">
      <c r="A2621" s="16" t="s">
        <v>3</v>
      </c>
      <c r="B2621" s="14">
        <v>43.985999999999997</v>
      </c>
      <c r="C2621" s="14">
        <v>75</v>
      </c>
      <c r="D2621" s="21">
        <f>VLOOKUP(C2621,Eredmények!$G$3:$H$22,2)</f>
        <v>47.484993997599041</v>
      </c>
    </row>
    <row r="2622" spans="1:4" x14ac:dyDescent="0.3">
      <c r="A2622" s="16" t="s">
        <v>3</v>
      </c>
      <c r="B2622" s="14">
        <v>43.3431</v>
      </c>
      <c r="C2622" s="14">
        <v>75</v>
      </c>
      <c r="D2622" s="21">
        <f>VLOOKUP(C2622,Eredmények!$G$3:$H$22,2)</f>
        <v>47.484993997599041</v>
      </c>
    </row>
    <row r="2623" spans="1:4" x14ac:dyDescent="0.3">
      <c r="A2623" s="16" t="s">
        <v>3</v>
      </c>
      <c r="B2623" s="14">
        <v>43.782600000000002</v>
      </c>
      <c r="C2623" s="14">
        <v>75</v>
      </c>
      <c r="D2623" s="21">
        <f>VLOOKUP(C2623,Eredmények!$G$3:$H$22,2)</f>
        <v>47.484993997599041</v>
      </c>
    </row>
    <row r="2624" spans="1:4" x14ac:dyDescent="0.3">
      <c r="A2624" s="16" t="s">
        <v>3</v>
      </c>
      <c r="B2624" s="14">
        <v>44.848599999999998</v>
      </c>
      <c r="C2624" s="14">
        <v>75</v>
      </c>
      <c r="D2624" s="21">
        <f>VLOOKUP(C2624,Eredmények!$G$3:$H$22,2)</f>
        <v>47.484993997599041</v>
      </c>
    </row>
    <row r="2625" spans="1:4" x14ac:dyDescent="0.3">
      <c r="A2625" s="16" t="s">
        <v>3</v>
      </c>
      <c r="B2625" s="14">
        <v>43.668599999999998</v>
      </c>
      <c r="C2625" s="14">
        <v>75</v>
      </c>
      <c r="D2625" s="21">
        <f>VLOOKUP(C2625,Eredmények!$G$3:$H$22,2)</f>
        <v>47.484993997599041</v>
      </c>
    </row>
    <row r="2626" spans="1:4" x14ac:dyDescent="0.3">
      <c r="A2626" s="16" t="s">
        <v>3</v>
      </c>
      <c r="B2626" s="14">
        <v>44.970700000000001</v>
      </c>
      <c r="C2626" s="14">
        <v>75</v>
      </c>
      <c r="D2626" s="21">
        <f>VLOOKUP(C2626,Eredmények!$G$3:$H$22,2)</f>
        <v>47.484993997599041</v>
      </c>
    </row>
    <row r="2627" spans="1:4" x14ac:dyDescent="0.3">
      <c r="A2627" s="16" t="s">
        <v>3</v>
      </c>
      <c r="B2627" s="14">
        <v>44.482399999999998</v>
      </c>
      <c r="C2627" s="14">
        <v>75</v>
      </c>
      <c r="D2627" s="21">
        <f>VLOOKUP(C2627,Eredmények!$G$3:$H$22,2)</f>
        <v>47.484993997599041</v>
      </c>
    </row>
    <row r="2628" spans="1:4" x14ac:dyDescent="0.3">
      <c r="A2628" s="16" t="s">
        <v>3</v>
      </c>
      <c r="B2628" s="14">
        <v>45.304400000000001</v>
      </c>
      <c r="C2628" s="14">
        <v>75</v>
      </c>
      <c r="D2628" s="21">
        <f>VLOOKUP(C2628,Eredmények!$G$3:$H$22,2)</f>
        <v>47.484993997599041</v>
      </c>
    </row>
    <row r="2629" spans="1:4" x14ac:dyDescent="0.3">
      <c r="A2629" s="16" t="s">
        <v>3</v>
      </c>
      <c r="B2629" s="14">
        <v>45.3125</v>
      </c>
      <c r="C2629" s="14">
        <v>75</v>
      </c>
      <c r="D2629" s="21">
        <f>VLOOKUP(C2629,Eredmények!$G$3:$H$22,2)</f>
        <v>47.484993997599041</v>
      </c>
    </row>
    <row r="2630" spans="1:4" x14ac:dyDescent="0.3">
      <c r="A2630" s="16" t="s">
        <v>3</v>
      </c>
      <c r="B2630" s="14">
        <v>44.962600000000002</v>
      </c>
      <c r="C2630" s="14">
        <v>75</v>
      </c>
      <c r="D2630" s="21">
        <f>VLOOKUP(C2630,Eredmények!$G$3:$H$22,2)</f>
        <v>47.484993997599041</v>
      </c>
    </row>
    <row r="2631" spans="1:4" x14ac:dyDescent="0.3">
      <c r="A2631" s="16" t="s">
        <v>3</v>
      </c>
      <c r="B2631" s="14">
        <v>45.043900000000001</v>
      </c>
      <c r="C2631" s="14">
        <v>75</v>
      </c>
      <c r="D2631" s="21">
        <f>VLOOKUP(C2631,Eredmények!$G$3:$H$22,2)</f>
        <v>47.484993997599041</v>
      </c>
    </row>
    <row r="2632" spans="1:4" x14ac:dyDescent="0.3">
      <c r="A2632" s="16" t="s">
        <v>3</v>
      </c>
      <c r="B2632" s="14">
        <v>43.2699</v>
      </c>
      <c r="C2632" s="14">
        <v>75</v>
      </c>
      <c r="D2632" s="21">
        <f>VLOOKUP(C2632,Eredmények!$G$3:$H$22,2)</f>
        <v>47.484993997599041</v>
      </c>
    </row>
    <row r="2633" spans="1:4" x14ac:dyDescent="0.3">
      <c r="A2633" s="16" t="s">
        <v>3</v>
      </c>
      <c r="B2633" s="14">
        <v>44.262700000000002</v>
      </c>
      <c r="C2633" s="14">
        <v>75</v>
      </c>
      <c r="D2633" s="21">
        <f>VLOOKUP(C2633,Eredmények!$G$3:$H$22,2)</f>
        <v>47.484993997599041</v>
      </c>
    </row>
    <row r="2634" spans="1:4" x14ac:dyDescent="0.3">
      <c r="A2634" s="16" t="s">
        <v>3</v>
      </c>
      <c r="B2634" s="14">
        <v>44.222000000000001</v>
      </c>
      <c r="C2634" s="14">
        <v>75</v>
      </c>
      <c r="D2634" s="21">
        <f>VLOOKUP(C2634,Eredmények!$G$3:$H$22,2)</f>
        <v>47.484993997599041</v>
      </c>
    </row>
    <row r="2635" spans="1:4" x14ac:dyDescent="0.3">
      <c r="A2635" s="16" t="s">
        <v>3</v>
      </c>
      <c r="B2635" s="14">
        <v>44.702100000000002</v>
      </c>
      <c r="C2635" s="14">
        <v>75</v>
      </c>
      <c r="D2635" s="21">
        <f>VLOOKUP(C2635,Eredmények!$G$3:$H$22,2)</f>
        <v>47.484993997599041</v>
      </c>
    </row>
    <row r="2636" spans="1:4" x14ac:dyDescent="0.3">
      <c r="A2636" s="16" t="s">
        <v>3</v>
      </c>
      <c r="B2636" s="14">
        <v>43.546599999999998</v>
      </c>
      <c r="C2636" s="14">
        <v>75</v>
      </c>
      <c r="D2636" s="21">
        <f>VLOOKUP(C2636,Eredmények!$G$3:$H$22,2)</f>
        <v>47.484993997599041</v>
      </c>
    </row>
    <row r="2637" spans="1:4" x14ac:dyDescent="0.3">
      <c r="A2637" s="16" t="s">
        <v>3</v>
      </c>
      <c r="B2637" s="14">
        <v>44.702100000000002</v>
      </c>
      <c r="C2637" s="14">
        <v>75</v>
      </c>
      <c r="D2637" s="21">
        <f>VLOOKUP(C2637,Eredmények!$G$3:$H$22,2)</f>
        <v>47.484993997599041</v>
      </c>
    </row>
    <row r="2638" spans="1:4" x14ac:dyDescent="0.3">
      <c r="A2638" s="16" t="s">
        <v>3</v>
      </c>
      <c r="B2638" s="14">
        <v>44.938200000000002</v>
      </c>
      <c r="C2638" s="14">
        <v>75</v>
      </c>
      <c r="D2638" s="21">
        <f>VLOOKUP(C2638,Eredmények!$G$3:$H$22,2)</f>
        <v>47.484993997599041</v>
      </c>
    </row>
    <row r="2639" spans="1:4" x14ac:dyDescent="0.3">
      <c r="A2639" s="16" t="s">
        <v>3</v>
      </c>
      <c r="B2639" s="14">
        <v>44.9544</v>
      </c>
      <c r="C2639" s="14">
        <v>75</v>
      </c>
      <c r="D2639" s="21">
        <f>VLOOKUP(C2639,Eredmények!$G$3:$H$22,2)</f>
        <v>47.484993997599041</v>
      </c>
    </row>
    <row r="2640" spans="1:4" x14ac:dyDescent="0.3">
      <c r="A2640" s="16" t="s">
        <v>3</v>
      </c>
      <c r="B2640" s="14">
        <v>44.376600000000003</v>
      </c>
      <c r="C2640" s="14">
        <v>75</v>
      </c>
      <c r="D2640" s="21">
        <f>VLOOKUP(C2640,Eredmények!$G$3:$H$22,2)</f>
        <v>47.484993997599041</v>
      </c>
    </row>
    <row r="2641" spans="1:4" x14ac:dyDescent="0.3">
      <c r="A2641" s="16" t="s">
        <v>3</v>
      </c>
      <c r="B2641" s="14">
        <v>45.100900000000003</v>
      </c>
      <c r="C2641" s="14">
        <v>75</v>
      </c>
      <c r="D2641" s="21">
        <f>VLOOKUP(C2641,Eredmények!$G$3:$H$22,2)</f>
        <v>47.484993997599041</v>
      </c>
    </row>
    <row r="2642" spans="1:4" x14ac:dyDescent="0.3">
      <c r="A2642" s="16" t="s">
        <v>3</v>
      </c>
      <c r="B2642" s="14">
        <v>45.369500000000002</v>
      </c>
      <c r="C2642" s="14">
        <v>75</v>
      </c>
      <c r="D2642" s="21">
        <f>VLOOKUP(C2642,Eredmények!$G$3:$H$22,2)</f>
        <v>47.484993997599041</v>
      </c>
    </row>
    <row r="2643" spans="1:4" x14ac:dyDescent="0.3">
      <c r="A2643" s="16" t="s">
        <v>3</v>
      </c>
      <c r="B2643" s="14">
        <v>45.491500000000002</v>
      </c>
      <c r="C2643" s="14">
        <v>75</v>
      </c>
      <c r="D2643" s="21">
        <f>VLOOKUP(C2643,Eredmények!$G$3:$H$22,2)</f>
        <v>47.484993997599041</v>
      </c>
    </row>
    <row r="2644" spans="1:4" x14ac:dyDescent="0.3">
      <c r="A2644" s="16" t="s">
        <v>3</v>
      </c>
      <c r="B2644" s="14">
        <v>44.962600000000002</v>
      </c>
      <c r="C2644" s="14">
        <v>75</v>
      </c>
      <c r="D2644" s="21">
        <f>VLOOKUP(C2644,Eredmények!$G$3:$H$22,2)</f>
        <v>47.484993997599041</v>
      </c>
    </row>
    <row r="2645" spans="1:4" x14ac:dyDescent="0.3">
      <c r="A2645" s="16" t="s">
        <v>3</v>
      </c>
      <c r="B2645" s="14">
        <v>44.750999999999998</v>
      </c>
      <c r="C2645" s="14">
        <v>75</v>
      </c>
      <c r="D2645" s="21">
        <f>VLOOKUP(C2645,Eredmények!$G$3:$H$22,2)</f>
        <v>47.484993997599041</v>
      </c>
    </row>
    <row r="2646" spans="1:4" x14ac:dyDescent="0.3">
      <c r="A2646" s="16" t="s">
        <v>3</v>
      </c>
      <c r="B2646" s="14">
        <v>43.75</v>
      </c>
      <c r="C2646" s="14">
        <v>75</v>
      </c>
      <c r="D2646" s="21">
        <f>VLOOKUP(C2646,Eredmények!$G$3:$H$22,2)</f>
        <v>47.484993997599041</v>
      </c>
    </row>
    <row r="2647" spans="1:4" x14ac:dyDescent="0.3">
      <c r="A2647" s="16" t="s">
        <v>3</v>
      </c>
      <c r="B2647" s="14">
        <v>42.032899999999998</v>
      </c>
      <c r="C2647" s="14">
        <v>75</v>
      </c>
      <c r="D2647" s="21">
        <f>VLOOKUP(C2647,Eredmények!$G$3:$H$22,2)</f>
        <v>47.484993997599041</v>
      </c>
    </row>
    <row r="2648" spans="1:4" x14ac:dyDescent="0.3">
      <c r="A2648" s="16" t="s">
        <v>3</v>
      </c>
      <c r="B2648" s="14">
        <v>41.438800000000001</v>
      </c>
      <c r="C2648" s="14">
        <v>75</v>
      </c>
      <c r="D2648" s="21">
        <f>VLOOKUP(C2648,Eredmények!$G$3:$H$22,2)</f>
        <v>47.484993997599041</v>
      </c>
    </row>
    <row r="2649" spans="1:4" x14ac:dyDescent="0.3">
      <c r="A2649" s="16" t="s">
        <v>4</v>
      </c>
      <c r="B2649" s="14">
        <v>38.826500000000003</v>
      </c>
      <c r="C2649" s="14">
        <v>0</v>
      </c>
      <c r="D2649" s="21">
        <f>VLOOKUP(C2649,Eredmények!$G$3:$H$22,2)</f>
        <v>0</v>
      </c>
    </row>
    <row r="2650" spans="1:4" x14ac:dyDescent="0.3">
      <c r="A2650" s="16" t="s">
        <v>4</v>
      </c>
      <c r="B2650" s="14">
        <v>29.923500000000001</v>
      </c>
      <c r="C2650" s="14">
        <v>0</v>
      </c>
      <c r="D2650" s="21">
        <f>VLOOKUP(C2650,Eredmények!$G$3:$H$22,2)</f>
        <v>0</v>
      </c>
    </row>
    <row r="2651" spans="1:4" x14ac:dyDescent="0.3">
      <c r="A2651" s="16" t="s">
        <v>4</v>
      </c>
      <c r="B2651" s="14">
        <v>25.732399999999998</v>
      </c>
      <c r="C2651" s="14">
        <v>0</v>
      </c>
      <c r="D2651" s="21">
        <f>VLOOKUP(C2651,Eredmények!$G$3:$H$22,2)</f>
        <v>0</v>
      </c>
    </row>
    <row r="2652" spans="1:4" x14ac:dyDescent="0.3">
      <c r="A2652" s="16" t="s">
        <v>4</v>
      </c>
      <c r="B2652" s="14">
        <v>18.481400000000001</v>
      </c>
      <c r="C2652" s="14">
        <v>0</v>
      </c>
      <c r="D2652" s="21">
        <f>VLOOKUP(C2652,Eredmények!$G$3:$H$22,2)</f>
        <v>0</v>
      </c>
    </row>
    <row r="2653" spans="1:4" x14ac:dyDescent="0.3">
      <c r="A2653" s="16" t="s">
        <v>4</v>
      </c>
      <c r="B2653" s="14">
        <v>13.1104</v>
      </c>
      <c r="C2653" s="14">
        <v>0</v>
      </c>
      <c r="D2653" s="21">
        <f>VLOOKUP(C2653,Eredmények!$G$3:$H$22,2)</f>
        <v>0</v>
      </c>
    </row>
    <row r="2654" spans="1:4" x14ac:dyDescent="0.3">
      <c r="A2654" s="16" t="s">
        <v>4</v>
      </c>
      <c r="B2654" s="14">
        <v>11.954800000000001</v>
      </c>
      <c r="C2654" s="14">
        <v>0</v>
      </c>
      <c r="D2654" s="21">
        <f>VLOOKUP(C2654,Eredmények!$G$3:$H$22,2)</f>
        <v>0</v>
      </c>
    </row>
    <row r="2655" spans="1:4" x14ac:dyDescent="0.3">
      <c r="A2655" s="16" t="s">
        <v>4</v>
      </c>
      <c r="B2655" s="14">
        <v>10.555</v>
      </c>
      <c r="C2655" s="14">
        <v>0</v>
      </c>
      <c r="D2655" s="21">
        <f>VLOOKUP(C2655,Eredmények!$G$3:$H$22,2)</f>
        <v>0</v>
      </c>
    </row>
    <row r="2656" spans="1:4" x14ac:dyDescent="0.3">
      <c r="A2656" s="16" t="s">
        <v>4</v>
      </c>
      <c r="B2656" s="14">
        <v>8.6588499999999993</v>
      </c>
      <c r="C2656" s="14">
        <v>0</v>
      </c>
      <c r="D2656" s="21">
        <f>VLOOKUP(C2656,Eredmények!$G$3:$H$22,2)</f>
        <v>0</v>
      </c>
    </row>
    <row r="2657" spans="1:4" x14ac:dyDescent="0.3">
      <c r="A2657" s="16" t="s">
        <v>4</v>
      </c>
      <c r="B2657" s="14">
        <v>7.8531899999999997</v>
      </c>
      <c r="C2657" s="14">
        <v>0</v>
      </c>
      <c r="D2657" s="21">
        <f>VLOOKUP(C2657,Eredmények!$G$3:$H$22,2)</f>
        <v>0</v>
      </c>
    </row>
    <row r="2658" spans="1:4" x14ac:dyDescent="0.3">
      <c r="A2658" s="16" t="s">
        <v>4</v>
      </c>
      <c r="B2658" s="14">
        <v>5.5012999999999996</v>
      </c>
      <c r="C2658" s="14">
        <v>0</v>
      </c>
      <c r="D2658" s="21">
        <f>VLOOKUP(C2658,Eredmények!$G$3:$H$22,2)</f>
        <v>0</v>
      </c>
    </row>
    <row r="2659" spans="1:4" x14ac:dyDescent="0.3">
      <c r="A2659" s="16" t="s">
        <v>4</v>
      </c>
      <c r="B2659" s="14">
        <v>5.47689</v>
      </c>
      <c r="C2659" s="14">
        <v>0</v>
      </c>
      <c r="D2659" s="21">
        <f>VLOOKUP(C2659,Eredmények!$G$3:$H$22,2)</f>
        <v>0</v>
      </c>
    </row>
    <row r="2660" spans="1:4" x14ac:dyDescent="0.3">
      <c r="A2660" s="16" t="s">
        <v>4</v>
      </c>
      <c r="B2660" s="14">
        <v>4.82585</v>
      </c>
      <c r="C2660" s="14">
        <v>0</v>
      </c>
      <c r="D2660" s="21">
        <f>VLOOKUP(C2660,Eredmények!$G$3:$H$22,2)</f>
        <v>0</v>
      </c>
    </row>
    <row r="2661" spans="1:4" x14ac:dyDescent="0.3">
      <c r="A2661" s="16" t="s">
        <v>4</v>
      </c>
      <c r="B2661" s="14">
        <v>3.7190799999999999</v>
      </c>
      <c r="C2661" s="14">
        <v>0</v>
      </c>
      <c r="D2661" s="21">
        <f>VLOOKUP(C2661,Eredmények!$G$3:$H$22,2)</f>
        <v>0</v>
      </c>
    </row>
    <row r="2662" spans="1:4" x14ac:dyDescent="0.3">
      <c r="A2662" s="16" t="s">
        <v>4</v>
      </c>
      <c r="B2662" s="14">
        <v>2.66927</v>
      </c>
      <c r="C2662" s="14">
        <v>0</v>
      </c>
      <c r="D2662" s="21">
        <f>VLOOKUP(C2662,Eredmények!$G$3:$H$22,2)</f>
        <v>0</v>
      </c>
    </row>
    <row r="2663" spans="1:4" x14ac:dyDescent="0.3">
      <c r="A2663" s="16" t="s">
        <v>4</v>
      </c>
      <c r="B2663" s="14">
        <v>1.6764300000000001</v>
      </c>
      <c r="C2663" s="14">
        <v>0</v>
      </c>
      <c r="D2663" s="21">
        <f>VLOOKUP(C2663,Eredmények!$G$3:$H$22,2)</f>
        <v>0</v>
      </c>
    </row>
    <row r="2664" spans="1:4" x14ac:dyDescent="0.3">
      <c r="A2664" s="16" t="s">
        <v>4</v>
      </c>
      <c r="B2664" s="14">
        <v>0.83821599999999996</v>
      </c>
      <c r="C2664" s="14">
        <v>0</v>
      </c>
      <c r="D2664" s="21">
        <f>VLOOKUP(C2664,Eredmények!$G$3:$H$22,2)</f>
        <v>0</v>
      </c>
    </row>
    <row r="2665" spans="1:4" x14ac:dyDescent="0.3">
      <c r="A2665" s="16" t="s">
        <v>4</v>
      </c>
      <c r="B2665" s="14">
        <v>4.8828099999999999E-2</v>
      </c>
      <c r="C2665" s="14">
        <v>0</v>
      </c>
      <c r="D2665" s="21">
        <f>VLOOKUP(C2665,Eredmények!$G$3:$H$22,2)</f>
        <v>0</v>
      </c>
    </row>
    <row r="2666" spans="1:4" x14ac:dyDescent="0.3">
      <c r="A2666" s="16" t="s">
        <v>4</v>
      </c>
      <c r="B2666" s="14">
        <v>0</v>
      </c>
      <c r="C2666" s="14">
        <v>0</v>
      </c>
      <c r="D2666" s="21">
        <f>VLOOKUP(C2666,Eredmények!$G$3:$H$22,2)</f>
        <v>0</v>
      </c>
    </row>
    <row r="2667" spans="1:4" x14ac:dyDescent="0.3">
      <c r="A2667" s="16" t="s">
        <v>4</v>
      </c>
      <c r="B2667" s="14">
        <v>1.10677</v>
      </c>
      <c r="C2667" s="14">
        <v>0</v>
      </c>
      <c r="D2667" s="21">
        <f>VLOOKUP(C2667,Eredmények!$G$3:$H$22,2)</f>
        <v>0</v>
      </c>
    </row>
    <row r="2668" spans="1:4" x14ac:dyDescent="0.3">
      <c r="A2668" s="16" t="s">
        <v>4</v>
      </c>
      <c r="B2668" s="14">
        <v>3.9632200000000002</v>
      </c>
      <c r="C2668" s="14">
        <v>0</v>
      </c>
      <c r="D2668" s="21">
        <f>VLOOKUP(C2668,Eredmények!$G$3:$H$22,2)</f>
        <v>0</v>
      </c>
    </row>
    <row r="2669" spans="1:4" x14ac:dyDescent="0.3">
      <c r="A2669" s="16" t="s">
        <v>4</v>
      </c>
      <c r="B2669" s="14">
        <v>4.5979799999999997</v>
      </c>
      <c r="C2669" s="14">
        <v>0</v>
      </c>
      <c r="D2669" s="21">
        <f>VLOOKUP(C2669,Eredmények!$G$3:$H$22,2)</f>
        <v>0</v>
      </c>
    </row>
    <row r="2670" spans="1:4" x14ac:dyDescent="0.3">
      <c r="A2670" s="16" t="s">
        <v>4</v>
      </c>
      <c r="B2670" s="14">
        <v>6.0791000000000004</v>
      </c>
      <c r="C2670" s="14">
        <v>0</v>
      </c>
      <c r="D2670" s="21">
        <f>VLOOKUP(C2670,Eredmények!$G$3:$H$22,2)</f>
        <v>0</v>
      </c>
    </row>
    <row r="2671" spans="1:4" x14ac:dyDescent="0.3">
      <c r="A2671" s="16" t="s">
        <v>4</v>
      </c>
      <c r="B2671" s="14">
        <v>7.48698</v>
      </c>
      <c r="C2671" s="14">
        <v>0</v>
      </c>
      <c r="D2671" s="21">
        <f>VLOOKUP(C2671,Eredmények!$G$3:$H$22,2)</f>
        <v>0</v>
      </c>
    </row>
    <row r="2672" spans="1:4" x14ac:dyDescent="0.3">
      <c r="A2672" s="16" t="s">
        <v>4</v>
      </c>
      <c r="B2672" s="14">
        <v>7.5195299999999996</v>
      </c>
      <c r="C2672" s="14">
        <v>0</v>
      </c>
      <c r="D2672" s="21">
        <f>VLOOKUP(C2672,Eredmények!$G$3:$H$22,2)</f>
        <v>0</v>
      </c>
    </row>
    <row r="2673" spans="1:4" x14ac:dyDescent="0.3">
      <c r="A2673" s="16" t="s">
        <v>4</v>
      </c>
      <c r="B2673" s="14">
        <v>9.4075500000000005</v>
      </c>
      <c r="C2673" s="14">
        <v>0</v>
      </c>
      <c r="D2673" s="21">
        <f>VLOOKUP(C2673,Eredmények!$G$3:$H$22,2)</f>
        <v>0</v>
      </c>
    </row>
    <row r="2674" spans="1:4" x14ac:dyDescent="0.3">
      <c r="A2674" s="16" t="s">
        <v>4</v>
      </c>
      <c r="B2674" s="14">
        <v>11.100300000000001</v>
      </c>
      <c r="C2674" s="14">
        <v>0</v>
      </c>
      <c r="D2674" s="21">
        <f>VLOOKUP(C2674,Eredmények!$G$3:$H$22,2)</f>
        <v>0</v>
      </c>
    </row>
    <row r="2675" spans="1:4" x14ac:dyDescent="0.3">
      <c r="A2675" s="16" t="s">
        <v>4</v>
      </c>
      <c r="B2675" s="14">
        <v>12.1419</v>
      </c>
      <c r="C2675" s="14">
        <v>0</v>
      </c>
      <c r="D2675" s="21">
        <f>VLOOKUP(C2675,Eredmények!$G$3:$H$22,2)</f>
        <v>0</v>
      </c>
    </row>
    <row r="2676" spans="1:4" x14ac:dyDescent="0.3">
      <c r="A2676" s="16" t="s">
        <v>4</v>
      </c>
      <c r="B2676" s="14">
        <v>12.8743</v>
      </c>
      <c r="C2676" s="14">
        <v>0</v>
      </c>
      <c r="D2676" s="21">
        <f>VLOOKUP(C2676,Eredmények!$G$3:$H$22,2)</f>
        <v>0</v>
      </c>
    </row>
    <row r="2677" spans="1:4" x14ac:dyDescent="0.3">
      <c r="A2677" s="16" t="s">
        <v>4</v>
      </c>
      <c r="B2677" s="14">
        <v>13.167299999999999</v>
      </c>
      <c r="C2677" s="14">
        <v>0</v>
      </c>
      <c r="D2677" s="21">
        <f>VLOOKUP(C2677,Eredmények!$G$3:$H$22,2)</f>
        <v>0</v>
      </c>
    </row>
    <row r="2678" spans="1:4" x14ac:dyDescent="0.3">
      <c r="A2678" s="16" t="s">
        <v>4</v>
      </c>
      <c r="B2678" s="14">
        <v>13.68</v>
      </c>
      <c r="C2678" s="14">
        <v>0</v>
      </c>
      <c r="D2678" s="21">
        <f>VLOOKUP(C2678,Eredmények!$G$3:$H$22,2)</f>
        <v>0</v>
      </c>
    </row>
    <row r="2679" spans="1:4" x14ac:dyDescent="0.3">
      <c r="A2679" s="16" t="s">
        <v>4</v>
      </c>
      <c r="B2679" s="14">
        <v>12.988300000000001</v>
      </c>
      <c r="C2679" s="14">
        <v>0</v>
      </c>
      <c r="D2679" s="21">
        <f>VLOOKUP(C2679,Eredmények!$G$3:$H$22,2)</f>
        <v>0</v>
      </c>
    </row>
    <row r="2680" spans="1:4" x14ac:dyDescent="0.3">
      <c r="A2680" s="16" t="s">
        <v>4</v>
      </c>
      <c r="B2680" s="14">
        <v>12.036099999999999</v>
      </c>
      <c r="C2680" s="14">
        <v>0</v>
      </c>
      <c r="D2680" s="21">
        <f>VLOOKUP(C2680,Eredmények!$G$3:$H$22,2)</f>
        <v>0</v>
      </c>
    </row>
    <row r="2681" spans="1:4" x14ac:dyDescent="0.3">
      <c r="A2681" s="16" t="s">
        <v>4</v>
      </c>
      <c r="B2681" s="14">
        <v>11.792</v>
      </c>
      <c r="C2681" s="14">
        <v>0</v>
      </c>
      <c r="D2681" s="21">
        <f>VLOOKUP(C2681,Eredmények!$G$3:$H$22,2)</f>
        <v>0</v>
      </c>
    </row>
    <row r="2682" spans="1:4" x14ac:dyDescent="0.3">
      <c r="A2682" s="16" t="s">
        <v>4</v>
      </c>
      <c r="B2682" s="14">
        <v>12.0768</v>
      </c>
      <c r="C2682" s="14">
        <v>0</v>
      </c>
      <c r="D2682" s="21">
        <f>VLOOKUP(C2682,Eredmények!$G$3:$H$22,2)</f>
        <v>0</v>
      </c>
    </row>
    <row r="2683" spans="1:4" x14ac:dyDescent="0.3">
      <c r="A2683" s="16" t="s">
        <v>4</v>
      </c>
      <c r="B2683" s="14">
        <v>11.4095</v>
      </c>
      <c r="C2683" s="14">
        <v>0</v>
      </c>
      <c r="D2683" s="21">
        <f>VLOOKUP(C2683,Eredmények!$G$3:$H$22,2)</f>
        <v>0</v>
      </c>
    </row>
    <row r="2684" spans="1:4" x14ac:dyDescent="0.3">
      <c r="A2684" s="16" t="s">
        <v>4</v>
      </c>
      <c r="B2684" s="14">
        <v>11.3688</v>
      </c>
      <c r="C2684" s="14">
        <v>0</v>
      </c>
      <c r="D2684" s="21">
        <f>VLOOKUP(C2684,Eredmények!$G$3:$H$22,2)</f>
        <v>0</v>
      </c>
    </row>
    <row r="2685" spans="1:4" x14ac:dyDescent="0.3">
      <c r="A2685" s="16" t="s">
        <v>4</v>
      </c>
      <c r="B2685" s="14">
        <v>10.5794</v>
      </c>
      <c r="C2685" s="14">
        <v>0</v>
      </c>
      <c r="D2685" s="21">
        <f>VLOOKUP(C2685,Eredmények!$G$3:$H$22,2)</f>
        <v>0</v>
      </c>
    </row>
    <row r="2686" spans="1:4" x14ac:dyDescent="0.3">
      <c r="A2686" s="16" t="s">
        <v>4</v>
      </c>
      <c r="B2686" s="14">
        <v>9.5133500000000009</v>
      </c>
      <c r="C2686" s="14">
        <v>0</v>
      </c>
      <c r="D2686" s="21">
        <f>VLOOKUP(C2686,Eredmények!$G$3:$H$22,2)</f>
        <v>0</v>
      </c>
    </row>
    <row r="2687" spans="1:4" x14ac:dyDescent="0.3">
      <c r="A2687" s="16" t="s">
        <v>4</v>
      </c>
      <c r="B2687" s="14">
        <v>9.9283900000000003</v>
      </c>
      <c r="C2687" s="14">
        <v>0</v>
      </c>
      <c r="D2687" s="21">
        <f>VLOOKUP(C2687,Eredmények!$G$3:$H$22,2)</f>
        <v>0</v>
      </c>
    </row>
    <row r="2688" spans="1:4" x14ac:dyDescent="0.3">
      <c r="A2688" s="16" t="s">
        <v>4</v>
      </c>
      <c r="B2688" s="14">
        <v>8.6751299999999993</v>
      </c>
      <c r="C2688" s="14">
        <v>0</v>
      </c>
      <c r="D2688" s="21">
        <f>VLOOKUP(C2688,Eredmények!$G$3:$H$22,2)</f>
        <v>0</v>
      </c>
    </row>
    <row r="2689" spans="1:4" x14ac:dyDescent="0.3">
      <c r="A2689" s="16" t="s">
        <v>4</v>
      </c>
      <c r="B2689" s="14">
        <v>8.5123700000000007</v>
      </c>
      <c r="C2689" s="14">
        <v>0</v>
      </c>
      <c r="D2689" s="21">
        <f>VLOOKUP(C2689,Eredmények!$G$3:$H$22,2)</f>
        <v>0</v>
      </c>
    </row>
    <row r="2690" spans="1:4" x14ac:dyDescent="0.3">
      <c r="A2690" s="16" t="s">
        <v>4</v>
      </c>
      <c r="B2690" s="14">
        <v>8.1624400000000001</v>
      </c>
      <c r="C2690" s="14">
        <v>0</v>
      </c>
      <c r="D2690" s="21">
        <f>VLOOKUP(C2690,Eredmények!$G$3:$H$22,2)</f>
        <v>0</v>
      </c>
    </row>
    <row r="2691" spans="1:4" x14ac:dyDescent="0.3">
      <c r="A2691" s="16" t="s">
        <v>4</v>
      </c>
      <c r="B2691" s="14">
        <v>7.5358099999999997</v>
      </c>
      <c r="C2691" s="14">
        <v>0</v>
      </c>
      <c r="D2691" s="21">
        <f>VLOOKUP(C2691,Eredmények!$G$3:$H$22,2)</f>
        <v>0</v>
      </c>
    </row>
    <row r="2692" spans="1:4" x14ac:dyDescent="0.3">
      <c r="A2692" s="16" t="s">
        <v>4</v>
      </c>
      <c r="B2692" s="14">
        <v>6.5918000000000001</v>
      </c>
      <c r="C2692" s="14">
        <v>0</v>
      </c>
      <c r="D2692" s="21">
        <f>VLOOKUP(C2692,Eredmények!$G$3:$H$22,2)</f>
        <v>0</v>
      </c>
    </row>
    <row r="2693" spans="1:4" x14ac:dyDescent="0.3">
      <c r="A2693" s="16" t="s">
        <v>4</v>
      </c>
      <c r="B2693" s="14">
        <v>7.1858700000000004</v>
      </c>
      <c r="C2693" s="14">
        <v>0</v>
      </c>
      <c r="D2693" s="21">
        <f>VLOOKUP(C2693,Eredmények!$G$3:$H$22,2)</f>
        <v>0</v>
      </c>
    </row>
    <row r="2694" spans="1:4" x14ac:dyDescent="0.3">
      <c r="A2694" s="16" t="s">
        <v>4</v>
      </c>
      <c r="B2694" s="14">
        <v>6.8929</v>
      </c>
      <c r="C2694" s="14">
        <v>0</v>
      </c>
      <c r="D2694" s="21">
        <f>VLOOKUP(C2694,Eredmények!$G$3:$H$22,2)</f>
        <v>0</v>
      </c>
    </row>
    <row r="2695" spans="1:4" x14ac:dyDescent="0.3">
      <c r="A2695" s="16" t="s">
        <v>4</v>
      </c>
      <c r="B2695" s="14">
        <v>5.5501300000000002</v>
      </c>
      <c r="C2695" s="14">
        <v>0</v>
      </c>
      <c r="D2695" s="21">
        <f>VLOOKUP(C2695,Eredmények!$G$3:$H$22,2)</f>
        <v>0</v>
      </c>
    </row>
    <row r="2696" spans="1:4" x14ac:dyDescent="0.3">
      <c r="A2696" s="16" t="s">
        <v>4</v>
      </c>
      <c r="B2696" s="14">
        <v>5.4036499999999998</v>
      </c>
      <c r="C2696" s="14">
        <v>0</v>
      </c>
      <c r="D2696" s="21">
        <f>VLOOKUP(C2696,Eredmények!$G$3:$H$22,2)</f>
        <v>0</v>
      </c>
    </row>
    <row r="2697" spans="1:4" x14ac:dyDescent="0.3">
      <c r="A2697" s="16" t="s">
        <v>4</v>
      </c>
      <c r="B2697" s="14">
        <v>5.6152300000000004</v>
      </c>
      <c r="C2697" s="14">
        <v>0</v>
      </c>
      <c r="D2697" s="21">
        <f>VLOOKUP(C2697,Eredmények!$G$3:$H$22,2)</f>
        <v>0</v>
      </c>
    </row>
    <row r="2698" spans="1:4" x14ac:dyDescent="0.3">
      <c r="A2698" s="16" t="s">
        <v>4</v>
      </c>
      <c r="B2698" s="14">
        <v>4.9641900000000003</v>
      </c>
      <c r="C2698" s="14">
        <v>0</v>
      </c>
      <c r="D2698" s="21">
        <f>VLOOKUP(C2698,Eredmények!$G$3:$H$22,2)</f>
        <v>0</v>
      </c>
    </row>
    <row r="2699" spans="1:4" x14ac:dyDescent="0.3">
      <c r="A2699" s="16" t="s">
        <v>4</v>
      </c>
      <c r="B2699" s="14">
        <v>4.3456999999999999</v>
      </c>
      <c r="C2699" s="14">
        <v>0</v>
      </c>
      <c r="D2699" s="21">
        <f>VLOOKUP(C2699,Eredmények!$G$3:$H$22,2)</f>
        <v>0</v>
      </c>
    </row>
    <row r="2700" spans="1:4" x14ac:dyDescent="0.3">
      <c r="A2700" s="16" t="s">
        <v>4</v>
      </c>
      <c r="B2700" s="14">
        <v>3.9632200000000002</v>
      </c>
      <c r="C2700" s="14">
        <v>0</v>
      </c>
      <c r="D2700" s="21">
        <f>VLOOKUP(C2700,Eredmények!$G$3:$H$22,2)</f>
        <v>0</v>
      </c>
    </row>
    <row r="2701" spans="1:4" x14ac:dyDescent="0.3">
      <c r="A2701" s="16" t="s">
        <v>4</v>
      </c>
      <c r="B2701" s="14">
        <v>3.7272099999999999</v>
      </c>
      <c r="C2701" s="14">
        <v>0</v>
      </c>
      <c r="D2701" s="21">
        <f>VLOOKUP(C2701,Eredmények!$G$3:$H$22,2)</f>
        <v>0</v>
      </c>
    </row>
    <row r="2702" spans="1:4" x14ac:dyDescent="0.3">
      <c r="A2702" s="16" t="s">
        <v>4</v>
      </c>
      <c r="B2702" s="14">
        <v>2.8401700000000001</v>
      </c>
      <c r="C2702" s="14">
        <v>0</v>
      </c>
      <c r="D2702" s="21">
        <f>VLOOKUP(C2702,Eredmények!$G$3:$H$22,2)</f>
        <v>0</v>
      </c>
    </row>
    <row r="2703" spans="1:4" x14ac:dyDescent="0.3">
      <c r="A2703" s="16" t="s">
        <v>4</v>
      </c>
      <c r="B2703" s="14">
        <v>3.1087199999999999</v>
      </c>
      <c r="C2703" s="14">
        <v>0</v>
      </c>
      <c r="D2703" s="21">
        <f>VLOOKUP(C2703,Eredmények!$G$3:$H$22,2)</f>
        <v>0</v>
      </c>
    </row>
    <row r="2704" spans="1:4" x14ac:dyDescent="0.3">
      <c r="A2704" s="16" t="s">
        <v>4</v>
      </c>
      <c r="B2704" s="14">
        <v>1.8391900000000001</v>
      </c>
      <c r="C2704" s="14">
        <v>0</v>
      </c>
      <c r="D2704" s="21">
        <f>VLOOKUP(C2704,Eredmények!$G$3:$H$22,2)</f>
        <v>0</v>
      </c>
    </row>
    <row r="2705" spans="1:4" x14ac:dyDescent="0.3">
      <c r="A2705" s="16" t="s">
        <v>4</v>
      </c>
      <c r="B2705" s="14">
        <v>1.4322900000000001</v>
      </c>
      <c r="C2705" s="14">
        <v>0</v>
      </c>
      <c r="D2705" s="21">
        <f>VLOOKUP(C2705,Eredmények!$G$3:$H$22,2)</f>
        <v>0</v>
      </c>
    </row>
    <row r="2706" spans="1:4" x14ac:dyDescent="0.3">
      <c r="A2706" s="16" t="s">
        <v>4</v>
      </c>
      <c r="B2706" s="14">
        <v>0.98470100000000005</v>
      </c>
      <c r="C2706" s="14">
        <v>0</v>
      </c>
      <c r="D2706" s="21">
        <f>VLOOKUP(C2706,Eredmények!$G$3:$H$22,2)</f>
        <v>0</v>
      </c>
    </row>
    <row r="2707" spans="1:4" x14ac:dyDescent="0.3">
      <c r="A2707" s="16" t="s">
        <v>4</v>
      </c>
      <c r="B2707" s="14">
        <v>1.3671899999999999</v>
      </c>
      <c r="C2707" s="14">
        <v>0</v>
      </c>
      <c r="D2707" s="21">
        <f>VLOOKUP(C2707,Eredmények!$G$3:$H$22,2)</f>
        <v>0</v>
      </c>
    </row>
    <row r="2708" spans="1:4" x14ac:dyDescent="0.3">
      <c r="A2708" s="16" t="s">
        <v>4</v>
      </c>
      <c r="B2708" s="14">
        <v>0.81380200000000003</v>
      </c>
      <c r="C2708" s="14">
        <v>0</v>
      </c>
      <c r="D2708" s="21">
        <f>VLOOKUP(C2708,Eredmények!$G$3:$H$22,2)</f>
        <v>0</v>
      </c>
    </row>
    <row r="2709" spans="1:4" x14ac:dyDescent="0.3">
      <c r="A2709" s="16" t="s">
        <v>4</v>
      </c>
      <c r="B2709" s="14">
        <v>8.1380199999999993E-3</v>
      </c>
      <c r="C2709" s="14">
        <v>0</v>
      </c>
      <c r="D2709" s="21">
        <f>VLOOKUP(C2709,Eredmények!$G$3:$H$22,2)</f>
        <v>0</v>
      </c>
    </row>
    <row r="2710" spans="1:4" x14ac:dyDescent="0.3">
      <c r="A2710" s="16" t="s">
        <v>3</v>
      </c>
      <c r="B2710" s="14">
        <v>0</v>
      </c>
      <c r="C2710" s="14">
        <v>0</v>
      </c>
      <c r="D2710" s="21">
        <f>VLOOKUP(C2710,Eredmények!$G$3:$H$22,2)</f>
        <v>0</v>
      </c>
    </row>
    <row r="2711" spans="1:4" x14ac:dyDescent="0.3">
      <c r="A2711" s="16" t="s">
        <v>3</v>
      </c>
      <c r="B2711" s="14">
        <v>0</v>
      </c>
      <c r="C2711" s="14">
        <v>0</v>
      </c>
      <c r="D2711" s="21">
        <f>VLOOKUP(C2711,Eredmények!$G$3:$H$22,2)</f>
        <v>0</v>
      </c>
    </row>
    <row r="2712" spans="1:4" x14ac:dyDescent="0.3">
      <c r="A2712" s="16" t="s">
        <v>3</v>
      </c>
      <c r="B2712" s="14">
        <v>0</v>
      </c>
      <c r="C2712" s="14">
        <v>0</v>
      </c>
      <c r="D2712" s="21">
        <f>VLOOKUP(C2712,Eredmények!$G$3:$H$22,2)</f>
        <v>0</v>
      </c>
    </row>
    <row r="2713" spans="1:4" x14ac:dyDescent="0.3">
      <c r="A2713" s="16" t="s">
        <v>3</v>
      </c>
      <c r="B2713" s="14">
        <v>0</v>
      </c>
      <c r="C2713" s="14">
        <v>0</v>
      </c>
      <c r="D2713" s="21">
        <f>VLOOKUP(C2713,Eredmények!$G$3:$H$22,2)</f>
        <v>0</v>
      </c>
    </row>
    <row r="2714" spans="1:4" x14ac:dyDescent="0.3">
      <c r="A2714" s="16" t="s">
        <v>3</v>
      </c>
      <c r="B2714" s="14">
        <v>0</v>
      </c>
      <c r="C2714" s="14">
        <v>0</v>
      </c>
      <c r="D2714" s="21">
        <f>VLOOKUP(C2714,Eredmények!$G$3:$H$22,2)</f>
        <v>0</v>
      </c>
    </row>
    <row r="2715" spans="1:4" x14ac:dyDescent="0.3">
      <c r="A2715" s="16" t="s">
        <v>3</v>
      </c>
      <c r="B2715" s="14">
        <v>0</v>
      </c>
      <c r="C2715" s="14">
        <v>0</v>
      </c>
      <c r="D2715" s="21">
        <f>VLOOKUP(C2715,Eredmények!$G$3:$H$22,2)</f>
        <v>0</v>
      </c>
    </row>
    <row r="2716" spans="1:4" x14ac:dyDescent="0.3">
      <c r="A2716" s="16" t="s">
        <v>3</v>
      </c>
      <c r="B2716" s="14">
        <v>0</v>
      </c>
      <c r="C2716" s="14">
        <v>0</v>
      </c>
      <c r="D2716" s="21">
        <f>VLOOKUP(C2716,Eredmények!$G$3:$H$22,2)</f>
        <v>0</v>
      </c>
    </row>
    <row r="2717" spans="1:4" x14ac:dyDescent="0.3">
      <c r="A2717" s="16" t="s">
        <v>3</v>
      </c>
      <c r="B2717" s="14">
        <v>0</v>
      </c>
      <c r="C2717" s="14">
        <v>0</v>
      </c>
      <c r="D2717" s="21">
        <f>VLOOKUP(C2717,Eredmények!$G$3:$H$22,2)</f>
        <v>0</v>
      </c>
    </row>
    <row r="2718" spans="1:4" x14ac:dyDescent="0.3">
      <c r="A2718" s="16" t="s">
        <v>3</v>
      </c>
      <c r="B2718" s="14">
        <v>0</v>
      </c>
      <c r="C2718" s="14">
        <v>0</v>
      </c>
      <c r="D2718" s="21">
        <f>VLOOKUP(C2718,Eredmények!$G$3:$H$22,2)</f>
        <v>0</v>
      </c>
    </row>
    <row r="2719" spans="1:4" x14ac:dyDescent="0.3">
      <c r="A2719" s="16" t="s">
        <v>3</v>
      </c>
      <c r="B2719" s="14">
        <v>0</v>
      </c>
      <c r="C2719" s="14">
        <v>0</v>
      </c>
      <c r="D2719" s="21">
        <f>VLOOKUP(C2719,Eredmények!$G$3:$H$22,2)</f>
        <v>0</v>
      </c>
    </row>
    <row r="2720" spans="1:4" x14ac:dyDescent="0.3">
      <c r="A2720" s="16" t="s">
        <v>3</v>
      </c>
      <c r="B2720" s="14">
        <v>0</v>
      </c>
      <c r="C2720" s="14">
        <v>0</v>
      </c>
      <c r="D2720" s="21">
        <f>VLOOKUP(C2720,Eredmények!$G$3:$H$22,2)</f>
        <v>0</v>
      </c>
    </row>
    <row r="2721" spans="1:4" x14ac:dyDescent="0.3">
      <c r="A2721" s="16" t="s">
        <v>3</v>
      </c>
      <c r="B2721" s="14">
        <v>0</v>
      </c>
      <c r="C2721" s="14">
        <v>0</v>
      </c>
      <c r="D2721" s="21">
        <f>VLOOKUP(C2721,Eredmények!$G$3:$H$22,2)</f>
        <v>0</v>
      </c>
    </row>
    <row r="2722" spans="1:4" x14ac:dyDescent="0.3">
      <c r="A2722" s="16" t="s">
        <v>3</v>
      </c>
      <c r="B2722" s="14">
        <v>0</v>
      </c>
      <c r="C2722" s="14">
        <v>0</v>
      </c>
      <c r="D2722" s="21">
        <f>VLOOKUP(C2722,Eredmények!$G$3:$H$22,2)</f>
        <v>0</v>
      </c>
    </row>
    <row r="2723" spans="1:4" x14ac:dyDescent="0.3">
      <c r="A2723" s="16" t="s">
        <v>3</v>
      </c>
      <c r="B2723" s="14">
        <v>0</v>
      </c>
      <c r="C2723" s="14">
        <v>0</v>
      </c>
      <c r="D2723" s="21">
        <f>VLOOKUP(C2723,Eredmények!$G$3:$H$22,2)</f>
        <v>0</v>
      </c>
    </row>
    <row r="2724" spans="1:4" x14ac:dyDescent="0.3">
      <c r="A2724" s="16" t="s">
        <v>3</v>
      </c>
      <c r="B2724" s="14">
        <v>0</v>
      </c>
      <c r="C2724" s="14">
        <v>0</v>
      </c>
      <c r="D2724" s="21">
        <f>VLOOKUP(C2724,Eredmények!$G$3:$H$22,2)</f>
        <v>0</v>
      </c>
    </row>
    <row r="2725" spans="1:4" x14ac:dyDescent="0.3">
      <c r="A2725" s="16" t="s">
        <v>3</v>
      </c>
      <c r="B2725" s="14">
        <v>0</v>
      </c>
      <c r="C2725" s="14">
        <v>0</v>
      </c>
      <c r="D2725" s="21">
        <f>VLOOKUP(C2725,Eredmények!$G$3:$H$22,2)</f>
        <v>0</v>
      </c>
    </row>
    <row r="2726" spans="1:4" x14ac:dyDescent="0.3">
      <c r="A2726" s="16" t="s">
        <v>3</v>
      </c>
      <c r="B2726" s="14">
        <v>0</v>
      </c>
      <c r="C2726" s="14">
        <v>0</v>
      </c>
      <c r="D2726" s="21">
        <f>VLOOKUP(C2726,Eredmények!$G$3:$H$22,2)</f>
        <v>0</v>
      </c>
    </row>
    <row r="2727" spans="1:4" x14ac:dyDescent="0.3">
      <c r="A2727" s="16" t="s">
        <v>3</v>
      </c>
      <c r="B2727" s="14">
        <v>0</v>
      </c>
      <c r="C2727" s="14">
        <v>0</v>
      </c>
      <c r="D2727" s="21">
        <f>VLOOKUP(C2727,Eredmények!$G$3:$H$22,2)</f>
        <v>0</v>
      </c>
    </row>
    <row r="2728" spans="1:4" x14ac:dyDescent="0.3">
      <c r="A2728" s="16" t="s">
        <v>3</v>
      </c>
      <c r="B2728" s="14">
        <v>0</v>
      </c>
      <c r="C2728" s="14">
        <v>0</v>
      </c>
      <c r="D2728" s="21">
        <f>VLOOKUP(C2728,Eredmények!$G$3:$H$22,2)</f>
        <v>0</v>
      </c>
    </row>
    <row r="2729" spans="1:4" x14ac:dyDescent="0.3">
      <c r="A2729" s="16" t="s">
        <v>3</v>
      </c>
      <c r="B2729" s="14">
        <v>0</v>
      </c>
      <c r="C2729" s="14">
        <v>0</v>
      </c>
      <c r="D2729" s="21">
        <f>VLOOKUP(C2729,Eredmények!$G$3:$H$22,2)</f>
        <v>0</v>
      </c>
    </row>
    <row r="2730" spans="1:4" x14ac:dyDescent="0.3">
      <c r="A2730" s="16" t="s">
        <v>3</v>
      </c>
      <c r="B2730" s="14">
        <v>0</v>
      </c>
      <c r="C2730" s="14">
        <v>0</v>
      </c>
      <c r="D2730" s="21">
        <f>VLOOKUP(C2730,Eredmények!$G$3:$H$22,2)</f>
        <v>0</v>
      </c>
    </row>
    <row r="2731" spans="1:4" x14ac:dyDescent="0.3">
      <c r="A2731" s="16" t="s">
        <v>3</v>
      </c>
      <c r="B2731" s="14">
        <v>0</v>
      </c>
      <c r="C2731" s="14">
        <v>0</v>
      </c>
      <c r="D2731" s="21">
        <f>VLOOKUP(C2731,Eredmények!$G$3:$H$22,2)</f>
        <v>0</v>
      </c>
    </row>
    <row r="2732" spans="1:4" x14ac:dyDescent="0.3">
      <c r="A2732" s="16" t="s">
        <v>3</v>
      </c>
      <c r="B2732" s="14">
        <v>0</v>
      </c>
      <c r="C2732" s="14">
        <v>0</v>
      </c>
      <c r="D2732" s="21">
        <f>VLOOKUP(C2732,Eredmények!$G$3:$H$22,2)</f>
        <v>0</v>
      </c>
    </row>
    <row r="2733" spans="1:4" x14ac:dyDescent="0.3">
      <c r="A2733" s="16" t="s">
        <v>3</v>
      </c>
      <c r="B2733" s="14">
        <v>0</v>
      </c>
      <c r="C2733" s="14">
        <v>0</v>
      </c>
      <c r="D2733" s="21">
        <f>VLOOKUP(C2733,Eredmények!$G$3:$H$22,2)</f>
        <v>0</v>
      </c>
    </row>
    <row r="2734" spans="1:4" x14ac:dyDescent="0.3">
      <c r="A2734" s="16" t="s">
        <v>3</v>
      </c>
      <c r="B2734" s="14">
        <v>0</v>
      </c>
      <c r="C2734" s="14">
        <v>0</v>
      </c>
      <c r="D2734" s="21">
        <f>VLOOKUP(C2734,Eredmények!$G$3:$H$22,2)</f>
        <v>0</v>
      </c>
    </row>
    <row r="2735" spans="1:4" x14ac:dyDescent="0.3">
      <c r="A2735" s="16" t="s">
        <v>3</v>
      </c>
      <c r="B2735" s="14">
        <v>0</v>
      </c>
      <c r="C2735" s="14">
        <v>0</v>
      </c>
      <c r="D2735" s="21">
        <f>VLOOKUP(C2735,Eredmények!$G$3:$H$22,2)</f>
        <v>0</v>
      </c>
    </row>
    <row r="2736" spans="1:4" x14ac:dyDescent="0.3">
      <c r="A2736" s="16" t="s">
        <v>3</v>
      </c>
      <c r="B2736" s="14">
        <v>0</v>
      </c>
      <c r="C2736" s="14">
        <v>0</v>
      </c>
      <c r="D2736" s="21">
        <f>VLOOKUP(C2736,Eredmények!$G$3:$H$22,2)</f>
        <v>0</v>
      </c>
    </row>
    <row r="2737" spans="1:4" x14ac:dyDescent="0.3">
      <c r="A2737" s="16" t="s">
        <v>3</v>
      </c>
      <c r="B2737" s="14">
        <v>0</v>
      </c>
      <c r="C2737" s="14">
        <v>0</v>
      </c>
      <c r="D2737" s="21">
        <f>VLOOKUP(C2737,Eredmények!$G$3:$H$22,2)</f>
        <v>0</v>
      </c>
    </row>
    <row r="2738" spans="1:4" x14ac:dyDescent="0.3">
      <c r="A2738" s="16" t="s">
        <v>3</v>
      </c>
      <c r="B2738" s="14">
        <v>0</v>
      </c>
      <c r="C2738" s="14">
        <v>0</v>
      </c>
      <c r="D2738" s="21">
        <f>VLOOKUP(C2738,Eredmények!$G$3:$H$22,2)</f>
        <v>0</v>
      </c>
    </row>
    <row r="2739" spans="1:4" x14ac:dyDescent="0.3">
      <c r="A2739" s="16" t="s">
        <v>3</v>
      </c>
      <c r="B2739" s="14">
        <v>0</v>
      </c>
      <c r="C2739" s="14">
        <v>0</v>
      </c>
      <c r="D2739" s="21">
        <f>VLOOKUP(C2739,Eredmények!$G$3:$H$22,2)</f>
        <v>0</v>
      </c>
    </row>
    <row r="2740" spans="1:4" x14ac:dyDescent="0.3">
      <c r="A2740" s="16" t="s">
        <v>3</v>
      </c>
      <c r="B2740" s="14">
        <v>0</v>
      </c>
      <c r="C2740" s="14">
        <v>0</v>
      </c>
      <c r="D2740" s="21">
        <f>VLOOKUP(C2740,Eredmények!$G$3:$H$22,2)</f>
        <v>0</v>
      </c>
    </row>
    <row r="2741" spans="1:4" x14ac:dyDescent="0.3">
      <c r="A2741" s="16" t="s">
        <v>3</v>
      </c>
      <c r="B2741" s="14">
        <v>0</v>
      </c>
      <c r="C2741" s="14">
        <v>0</v>
      </c>
      <c r="D2741" s="21">
        <f>VLOOKUP(C2741,Eredmények!$G$3:$H$22,2)</f>
        <v>0</v>
      </c>
    </row>
    <row r="2742" spans="1:4" x14ac:dyDescent="0.3">
      <c r="A2742" s="16" t="s">
        <v>3</v>
      </c>
      <c r="B2742" s="14">
        <v>0</v>
      </c>
      <c r="C2742" s="14">
        <v>0</v>
      </c>
      <c r="D2742" s="21">
        <f>VLOOKUP(C2742,Eredmények!$G$3:$H$22,2)</f>
        <v>0</v>
      </c>
    </row>
    <row r="2743" spans="1:4" x14ac:dyDescent="0.3">
      <c r="A2743" s="16" t="s">
        <v>3</v>
      </c>
      <c r="B2743" s="14">
        <v>0</v>
      </c>
      <c r="C2743" s="14">
        <v>0</v>
      </c>
      <c r="D2743" s="21">
        <f>VLOOKUP(C2743,Eredmények!$G$3:$H$22,2)</f>
        <v>0</v>
      </c>
    </row>
    <row r="2744" spans="1:4" x14ac:dyDescent="0.3">
      <c r="A2744" s="16" t="s">
        <v>3</v>
      </c>
      <c r="B2744" s="14">
        <v>0</v>
      </c>
      <c r="C2744" s="14">
        <v>0</v>
      </c>
      <c r="D2744" s="21">
        <f>VLOOKUP(C2744,Eredmények!$G$3:$H$22,2)</f>
        <v>0</v>
      </c>
    </row>
    <row r="2745" spans="1:4" x14ac:dyDescent="0.3">
      <c r="A2745" s="16" t="s">
        <v>3</v>
      </c>
      <c r="B2745" s="14">
        <v>0</v>
      </c>
      <c r="C2745" s="14">
        <v>0</v>
      </c>
      <c r="D2745" s="21">
        <f>VLOOKUP(C2745,Eredmények!$G$3:$H$22,2)</f>
        <v>0</v>
      </c>
    </row>
    <row r="2746" spans="1:4" x14ac:dyDescent="0.3">
      <c r="A2746" s="16" t="s">
        <v>3</v>
      </c>
      <c r="B2746" s="14">
        <v>0</v>
      </c>
      <c r="C2746" s="14">
        <v>0</v>
      </c>
      <c r="D2746" s="21">
        <f>VLOOKUP(C2746,Eredmények!$G$3:$H$22,2)</f>
        <v>0</v>
      </c>
    </row>
    <row r="2747" spans="1:4" x14ac:dyDescent="0.3">
      <c r="A2747" s="16" t="s">
        <v>3</v>
      </c>
      <c r="B2747" s="14">
        <v>0</v>
      </c>
      <c r="C2747" s="14">
        <v>0</v>
      </c>
      <c r="D2747" s="21">
        <f>VLOOKUP(C2747,Eredmények!$G$3:$H$22,2)</f>
        <v>0</v>
      </c>
    </row>
    <row r="2748" spans="1:4" x14ac:dyDescent="0.3">
      <c r="A2748" s="16" t="s">
        <v>3</v>
      </c>
      <c r="B2748" s="14">
        <v>0</v>
      </c>
      <c r="C2748" s="14">
        <v>0</v>
      </c>
      <c r="D2748" s="21">
        <f>VLOOKUP(C2748,Eredmények!$G$3:$H$22,2)</f>
        <v>0</v>
      </c>
    </row>
    <row r="2749" spans="1:4" x14ac:dyDescent="0.3">
      <c r="A2749" s="16" t="s">
        <v>3</v>
      </c>
      <c r="B2749" s="14">
        <v>0</v>
      </c>
      <c r="C2749" s="14">
        <v>0</v>
      </c>
      <c r="D2749" s="21">
        <f>VLOOKUP(C2749,Eredmények!$G$3:$H$22,2)</f>
        <v>0</v>
      </c>
    </row>
    <row r="2750" spans="1:4" x14ac:dyDescent="0.3">
      <c r="A2750" s="16" t="s">
        <v>3</v>
      </c>
      <c r="B2750" s="14">
        <v>0</v>
      </c>
      <c r="C2750" s="14">
        <v>0</v>
      </c>
      <c r="D2750" s="21">
        <f>VLOOKUP(C2750,Eredmények!$G$3:$H$22,2)</f>
        <v>0</v>
      </c>
    </row>
    <row r="2751" spans="1:4" x14ac:dyDescent="0.3">
      <c r="A2751" s="16" t="s">
        <v>3</v>
      </c>
      <c r="B2751" s="14">
        <v>0</v>
      </c>
      <c r="C2751" s="14">
        <v>0</v>
      </c>
      <c r="D2751" s="21">
        <f>VLOOKUP(C2751,Eredmények!$G$3:$H$22,2)</f>
        <v>0</v>
      </c>
    </row>
    <row r="2752" spans="1:4" x14ac:dyDescent="0.3">
      <c r="A2752" s="16" t="s">
        <v>3</v>
      </c>
      <c r="B2752" s="14">
        <v>0</v>
      </c>
      <c r="C2752" s="14">
        <v>0</v>
      </c>
      <c r="D2752" s="21">
        <f>VLOOKUP(C2752,Eredmények!$G$3:$H$22,2)</f>
        <v>0</v>
      </c>
    </row>
    <row r="2753" spans="1:4" x14ac:dyDescent="0.3">
      <c r="A2753" s="16" t="s">
        <v>3</v>
      </c>
      <c r="B2753" s="14">
        <v>0</v>
      </c>
      <c r="C2753" s="14">
        <v>0</v>
      </c>
      <c r="D2753" s="21">
        <f>VLOOKUP(C2753,Eredmények!$G$3:$H$22,2)</f>
        <v>0</v>
      </c>
    </row>
    <row r="2754" spans="1:4" x14ac:dyDescent="0.3">
      <c r="A2754" s="16" t="s">
        <v>3</v>
      </c>
      <c r="B2754" s="14">
        <v>0</v>
      </c>
      <c r="C2754" s="14">
        <v>0</v>
      </c>
      <c r="D2754" s="21">
        <f>VLOOKUP(C2754,Eredmények!$G$3:$H$22,2)</f>
        <v>0</v>
      </c>
    </row>
    <row r="2755" spans="1:4" x14ac:dyDescent="0.3">
      <c r="A2755" s="16" t="s">
        <v>3</v>
      </c>
      <c r="B2755" s="14">
        <v>0</v>
      </c>
      <c r="C2755" s="14">
        <v>0</v>
      </c>
      <c r="D2755" s="21">
        <f>VLOOKUP(C2755,Eredmények!$G$3:$H$22,2)</f>
        <v>0</v>
      </c>
    </row>
    <row r="2756" spans="1:4" x14ac:dyDescent="0.3">
      <c r="A2756" s="16" t="s">
        <v>3</v>
      </c>
      <c r="B2756" s="14">
        <v>0</v>
      </c>
      <c r="C2756" s="14">
        <v>0</v>
      </c>
      <c r="D2756" s="21">
        <f>VLOOKUP(C2756,Eredmények!$G$3:$H$22,2)</f>
        <v>0</v>
      </c>
    </row>
    <row r="2757" spans="1:4" x14ac:dyDescent="0.3">
      <c r="A2757" s="16" t="s">
        <v>3</v>
      </c>
      <c r="B2757" s="14">
        <v>0</v>
      </c>
      <c r="C2757" s="14">
        <v>0</v>
      </c>
      <c r="D2757" s="21">
        <f>VLOOKUP(C2757,Eredmények!$G$3:$H$22,2)</f>
        <v>0</v>
      </c>
    </row>
    <row r="2758" spans="1:4" x14ac:dyDescent="0.3">
      <c r="A2758" s="16" t="s">
        <v>3</v>
      </c>
      <c r="B2758" s="14">
        <v>0</v>
      </c>
      <c r="C2758" s="14">
        <v>0</v>
      </c>
      <c r="D2758" s="21">
        <f>VLOOKUP(C2758,Eredmények!$G$3:$H$22,2)</f>
        <v>0</v>
      </c>
    </row>
    <row r="2759" spans="1:4" x14ac:dyDescent="0.3">
      <c r="A2759" s="16" t="s">
        <v>3</v>
      </c>
      <c r="B2759" s="14">
        <v>0</v>
      </c>
      <c r="C2759" s="14">
        <v>0</v>
      </c>
      <c r="D2759" s="21">
        <f>VLOOKUP(C2759,Eredmények!$G$3:$H$22,2)</f>
        <v>0</v>
      </c>
    </row>
    <row r="2760" spans="1:4" x14ac:dyDescent="0.3">
      <c r="A2760" s="16" t="s">
        <v>3</v>
      </c>
      <c r="B2760" s="14">
        <v>0</v>
      </c>
      <c r="C2760" s="14">
        <v>0</v>
      </c>
      <c r="D2760" s="21">
        <f>VLOOKUP(C2760,Eredmények!$G$3:$H$22,2)</f>
        <v>0</v>
      </c>
    </row>
    <row r="2761" spans="1:4" x14ac:dyDescent="0.3">
      <c r="A2761" s="16" t="s">
        <v>3</v>
      </c>
      <c r="B2761" s="14">
        <v>0</v>
      </c>
      <c r="C2761" s="14">
        <v>0</v>
      </c>
      <c r="D2761" s="21">
        <f>VLOOKUP(C2761,Eredmények!$G$3:$H$22,2)</f>
        <v>0</v>
      </c>
    </row>
    <row r="2762" spans="1:4" x14ac:dyDescent="0.3">
      <c r="A2762" s="16" t="s">
        <v>3</v>
      </c>
      <c r="B2762" s="14">
        <v>0</v>
      </c>
      <c r="C2762" s="14">
        <v>0</v>
      </c>
      <c r="D2762" s="21">
        <f>VLOOKUP(C2762,Eredmények!$G$3:$H$22,2)</f>
        <v>0</v>
      </c>
    </row>
    <row r="2763" spans="1:4" x14ac:dyDescent="0.3">
      <c r="A2763" s="16" t="s">
        <v>3</v>
      </c>
      <c r="B2763" s="14">
        <v>0</v>
      </c>
      <c r="C2763" s="14">
        <v>0</v>
      </c>
      <c r="D2763" s="21">
        <f>VLOOKUP(C2763,Eredmények!$G$3:$H$22,2)</f>
        <v>0</v>
      </c>
    </row>
    <row r="2764" spans="1:4" x14ac:dyDescent="0.3">
      <c r="A2764" s="16" t="s">
        <v>3</v>
      </c>
      <c r="B2764" s="14">
        <v>0</v>
      </c>
      <c r="C2764" s="14">
        <v>0</v>
      </c>
      <c r="D2764" s="21">
        <f>VLOOKUP(C2764,Eredmények!$G$3:$H$22,2)</f>
        <v>0</v>
      </c>
    </row>
    <row r="2765" spans="1:4" x14ac:dyDescent="0.3">
      <c r="A2765" s="16" t="s">
        <v>3</v>
      </c>
      <c r="B2765" s="14">
        <v>0</v>
      </c>
      <c r="C2765" s="14">
        <v>80</v>
      </c>
      <c r="D2765" s="21">
        <f>VLOOKUP(C2765,Eredmények!$G$3:$H$22,2)</f>
        <v>56.585124783790455</v>
      </c>
    </row>
    <row r="2766" spans="1:4" x14ac:dyDescent="0.3">
      <c r="A2766" s="16" t="s">
        <v>3</v>
      </c>
      <c r="B2766" s="14">
        <v>5.2652999999999999</v>
      </c>
      <c r="C2766" s="14">
        <v>80</v>
      </c>
      <c r="D2766" s="21">
        <f>VLOOKUP(C2766,Eredmények!$G$3:$H$22,2)</f>
        <v>56.585124783790455</v>
      </c>
    </row>
    <row r="2767" spans="1:4" x14ac:dyDescent="0.3">
      <c r="A2767" s="16" t="s">
        <v>3</v>
      </c>
      <c r="B2767" s="14">
        <v>3.1412800000000001</v>
      </c>
      <c r="C2767" s="14">
        <v>80</v>
      </c>
      <c r="D2767" s="21">
        <f>VLOOKUP(C2767,Eredmények!$G$3:$H$22,2)</f>
        <v>56.585124783790455</v>
      </c>
    </row>
    <row r="2768" spans="1:4" x14ac:dyDescent="0.3">
      <c r="A2768" s="16" t="s">
        <v>3</v>
      </c>
      <c r="B2768" s="14">
        <v>5.0211600000000001</v>
      </c>
      <c r="C2768" s="14">
        <v>80</v>
      </c>
      <c r="D2768" s="21">
        <f>VLOOKUP(C2768,Eredmények!$G$3:$H$22,2)</f>
        <v>56.585124783790455</v>
      </c>
    </row>
    <row r="2769" spans="1:4" x14ac:dyDescent="0.3">
      <c r="A2769" s="16" t="s">
        <v>3</v>
      </c>
      <c r="B2769" s="14">
        <v>6.7708300000000001</v>
      </c>
      <c r="C2769" s="14">
        <v>80</v>
      </c>
      <c r="D2769" s="21">
        <f>VLOOKUP(C2769,Eredmények!$G$3:$H$22,2)</f>
        <v>56.585124783790455</v>
      </c>
    </row>
    <row r="2770" spans="1:4" x14ac:dyDescent="0.3">
      <c r="A2770" s="16" t="s">
        <v>3</v>
      </c>
      <c r="B2770" s="14">
        <v>9.0087899999999994</v>
      </c>
      <c r="C2770" s="14">
        <v>80</v>
      </c>
      <c r="D2770" s="21">
        <f>VLOOKUP(C2770,Eredmények!$G$3:$H$22,2)</f>
        <v>56.585124783790455</v>
      </c>
    </row>
    <row r="2771" spans="1:4" x14ac:dyDescent="0.3">
      <c r="A2771" s="16" t="s">
        <v>3</v>
      </c>
      <c r="B2771" s="14">
        <v>11.4176</v>
      </c>
      <c r="C2771" s="14">
        <v>80</v>
      </c>
      <c r="D2771" s="21">
        <f>VLOOKUP(C2771,Eredmények!$G$3:$H$22,2)</f>
        <v>56.585124783790455</v>
      </c>
    </row>
    <row r="2772" spans="1:4" x14ac:dyDescent="0.3">
      <c r="A2772" s="16" t="s">
        <v>3</v>
      </c>
      <c r="B2772" s="14">
        <v>12.6465</v>
      </c>
      <c r="C2772" s="14">
        <v>80</v>
      </c>
      <c r="D2772" s="21">
        <f>VLOOKUP(C2772,Eredmények!$G$3:$H$22,2)</f>
        <v>56.585124783790455</v>
      </c>
    </row>
    <row r="2773" spans="1:4" x14ac:dyDescent="0.3">
      <c r="A2773" s="16" t="s">
        <v>3</v>
      </c>
      <c r="B2773" s="14">
        <v>15.2507</v>
      </c>
      <c r="C2773" s="14">
        <v>80</v>
      </c>
      <c r="D2773" s="21">
        <f>VLOOKUP(C2773,Eredmények!$G$3:$H$22,2)</f>
        <v>56.585124783790455</v>
      </c>
    </row>
    <row r="2774" spans="1:4" x14ac:dyDescent="0.3">
      <c r="A2774" s="16" t="s">
        <v>3</v>
      </c>
      <c r="B2774" s="14">
        <v>17.073599999999999</v>
      </c>
      <c r="C2774" s="14">
        <v>80</v>
      </c>
      <c r="D2774" s="21">
        <f>VLOOKUP(C2774,Eredmények!$G$3:$H$22,2)</f>
        <v>56.585124783790455</v>
      </c>
    </row>
    <row r="2775" spans="1:4" x14ac:dyDescent="0.3">
      <c r="A2775" s="16" t="s">
        <v>3</v>
      </c>
      <c r="B2775" s="14">
        <v>17.041</v>
      </c>
      <c r="C2775" s="14">
        <v>80</v>
      </c>
      <c r="D2775" s="21">
        <f>VLOOKUP(C2775,Eredmények!$G$3:$H$22,2)</f>
        <v>56.585124783790455</v>
      </c>
    </row>
    <row r="2776" spans="1:4" x14ac:dyDescent="0.3">
      <c r="A2776" s="16" t="s">
        <v>3</v>
      </c>
      <c r="B2776" s="14">
        <v>19.889299999999999</v>
      </c>
      <c r="C2776" s="14">
        <v>80</v>
      </c>
      <c r="D2776" s="21">
        <f>VLOOKUP(C2776,Eredmények!$G$3:$H$22,2)</f>
        <v>56.585124783790455</v>
      </c>
    </row>
    <row r="2777" spans="1:4" x14ac:dyDescent="0.3">
      <c r="A2777" s="16" t="s">
        <v>3</v>
      </c>
      <c r="B2777" s="14">
        <v>20.955400000000001</v>
      </c>
      <c r="C2777" s="14">
        <v>80</v>
      </c>
      <c r="D2777" s="21">
        <f>VLOOKUP(C2777,Eredmények!$G$3:$H$22,2)</f>
        <v>56.585124783790455</v>
      </c>
    </row>
    <row r="2778" spans="1:4" x14ac:dyDescent="0.3">
      <c r="A2778" s="16" t="s">
        <v>3</v>
      </c>
      <c r="B2778" s="14">
        <v>22.111000000000001</v>
      </c>
      <c r="C2778" s="14">
        <v>80</v>
      </c>
      <c r="D2778" s="21">
        <f>VLOOKUP(C2778,Eredmények!$G$3:$H$22,2)</f>
        <v>56.585124783790455</v>
      </c>
    </row>
    <row r="2779" spans="1:4" x14ac:dyDescent="0.3">
      <c r="A2779" s="16" t="s">
        <v>3</v>
      </c>
      <c r="B2779" s="14">
        <v>23.665400000000002</v>
      </c>
      <c r="C2779" s="14">
        <v>80</v>
      </c>
      <c r="D2779" s="21">
        <f>VLOOKUP(C2779,Eredmények!$G$3:$H$22,2)</f>
        <v>56.585124783790455</v>
      </c>
    </row>
    <row r="2780" spans="1:4" x14ac:dyDescent="0.3">
      <c r="A2780" s="16" t="s">
        <v>3</v>
      </c>
      <c r="B2780" s="14">
        <v>25.659199999999998</v>
      </c>
      <c r="C2780" s="14">
        <v>80</v>
      </c>
      <c r="D2780" s="21">
        <f>VLOOKUP(C2780,Eredmények!$G$3:$H$22,2)</f>
        <v>56.585124783790455</v>
      </c>
    </row>
    <row r="2781" spans="1:4" x14ac:dyDescent="0.3">
      <c r="A2781" s="16" t="s">
        <v>3</v>
      </c>
      <c r="B2781" s="14">
        <v>26.236999999999998</v>
      </c>
      <c r="C2781" s="14">
        <v>80</v>
      </c>
      <c r="D2781" s="21">
        <f>VLOOKUP(C2781,Eredmények!$G$3:$H$22,2)</f>
        <v>56.585124783790455</v>
      </c>
    </row>
    <row r="2782" spans="1:4" x14ac:dyDescent="0.3">
      <c r="A2782" s="16" t="s">
        <v>3</v>
      </c>
      <c r="B2782" s="14">
        <v>28.084299999999999</v>
      </c>
      <c r="C2782" s="14">
        <v>80</v>
      </c>
      <c r="D2782" s="21">
        <f>VLOOKUP(C2782,Eredmények!$G$3:$H$22,2)</f>
        <v>56.585124783790455</v>
      </c>
    </row>
    <row r="2783" spans="1:4" x14ac:dyDescent="0.3">
      <c r="A2783" s="16" t="s">
        <v>3</v>
      </c>
      <c r="B2783" s="14">
        <v>28.946899999999999</v>
      </c>
      <c r="C2783" s="14">
        <v>80</v>
      </c>
      <c r="D2783" s="21">
        <f>VLOOKUP(C2783,Eredmények!$G$3:$H$22,2)</f>
        <v>56.585124783790455</v>
      </c>
    </row>
    <row r="2784" spans="1:4" x14ac:dyDescent="0.3">
      <c r="A2784" s="16" t="s">
        <v>3</v>
      </c>
      <c r="B2784" s="14">
        <v>30.354800000000001</v>
      </c>
      <c r="C2784" s="14">
        <v>80</v>
      </c>
      <c r="D2784" s="21">
        <f>VLOOKUP(C2784,Eredmények!$G$3:$H$22,2)</f>
        <v>56.585124783790455</v>
      </c>
    </row>
    <row r="2785" spans="1:4" x14ac:dyDescent="0.3">
      <c r="A2785" s="16" t="s">
        <v>3</v>
      </c>
      <c r="B2785" s="14">
        <v>31.168600000000001</v>
      </c>
      <c r="C2785" s="14">
        <v>80</v>
      </c>
      <c r="D2785" s="21">
        <f>VLOOKUP(C2785,Eredmények!$G$3:$H$22,2)</f>
        <v>56.585124783790455</v>
      </c>
    </row>
    <row r="2786" spans="1:4" x14ac:dyDescent="0.3">
      <c r="A2786" s="16" t="s">
        <v>3</v>
      </c>
      <c r="B2786" s="14">
        <v>32.3324</v>
      </c>
      <c r="C2786" s="14">
        <v>80</v>
      </c>
      <c r="D2786" s="21">
        <f>VLOOKUP(C2786,Eredmények!$G$3:$H$22,2)</f>
        <v>56.585124783790455</v>
      </c>
    </row>
    <row r="2787" spans="1:4" x14ac:dyDescent="0.3">
      <c r="A2787" s="16" t="s">
        <v>3</v>
      </c>
      <c r="B2787" s="14">
        <v>32.796199999999999</v>
      </c>
      <c r="C2787" s="14">
        <v>80</v>
      </c>
      <c r="D2787" s="21">
        <f>VLOOKUP(C2787,Eredmények!$G$3:$H$22,2)</f>
        <v>56.585124783790455</v>
      </c>
    </row>
    <row r="2788" spans="1:4" x14ac:dyDescent="0.3">
      <c r="A2788" s="16" t="s">
        <v>3</v>
      </c>
      <c r="B2788" s="14">
        <v>34.285499999999999</v>
      </c>
      <c r="C2788" s="14">
        <v>80</v>
      </c>
      <c r="D2788" s="21">
        <f>VLOOKUP(C2788,Eredmények!$G$3:$H$22,2)</f>
        <v>56.585124783790455</v>
      </c>
    </row>
    <row r="2789" spans="1:4" x14ac:dyDescent="0.3">
      <c r="A2789" s="16" t="s">
        <v>3</v>
      </c>
      <c r="B2789" s="14">
        <v>35.107399999999998</v>
      </c>
      <c r="C2789" s="14">
        <v>80</v>
      </c>
      <c r="D2789" s="21">
        <f>VLOOKUP(C2789,Eredmények!$G$3:$H$22,2)</f>
        <v>56.585124783790455</v>
      </c>
    </row>
    <row r="2790" spans="1:4" x14ac:dyDescent="0.3">
      <c r="A2790" s="16" t="s">
        <v>3</v>
      </c>
      <c r="B2790" s="14">
        <v>35.847999999999999</v>
      </c>
      <c r="C2790" s="14">
        <v>80</v>
      </c>
      <c r="D2790" s="21">
        <f>VLOOKUP(C2790,Eredmények!$G$3:$H$22,2)</f>
        <v>56.585124783790455</v>
      </c>
    </row>
    <row r="2791" spans="1:4" x14ac:dyDescent="0.3">
      <c r="A2791" s="16" t="s">
        <v>3</v>
      </c>
      <c r="B2791" s="14">
        <v>36.572299999999998</v>
      </c>
      <c r="C2791" s="14">
        <v>80</v>
      </c>
      <c r="D2791" s="21">
        <f>VLOOKUP(C2791,Eredmények!$G$3:$H$22,2)</f>
        <v>56.585124783790455</v>
      </c>
    </row>
    <row r="2792" spans="1:4" x14ac:dyDescent="0.3">
      <c r="A2792" s="16" t="s">
        <v>3</v>
      </c>
      <c r="B2792" s="14">
        <v>37.988300000000002</v>
      </c>
      <c r="C2792" s="14">
        <v>80</v>
      </c>
      <c r="D2792" s="21">
        <f>VLOOKUP(C2792,Eredmények!$G$3:$H$22,2)</f>
        <v>56.585124783790455</v>
      </c>
    </row>
    <row r="2793" spans="1:4" x14ac:dyDescent="0.3">
      <c r="A2793" s="16" t="s">
        <v>3</v>
      </c>
      <c r="B2793" s="14">
        <v>37.947600000000001</v>
      </c>
      <c r="C2793" s="14">
        <v>80</v>
      </c>
      <c r="D2793" s="21">
        <f>VLOOKUP(C2793,Eredmények!$G$3:$H$22,2)</f>
        <v>56.585124783790455</v>
      </c>
    </row>
    <row r="2794" spans="1:4" x14ac:dyDescent="0.3">
      <c r="A2794" s="16" t="s">
        <v>3</v>
      </c>
      <c r="B2794" s="14">
        <v>38.915999999999997</v>
      </c>
      <c r="C2794" s="14">
        <v>80</v>
      </c>
      <c r="D2794" s="21">
        <f>VLOOKUP(C2794,Eredmények!$G$3:$H$22,2)</f>
        <v>56.585124783790455</v>
      </c>
    </row>
    <row r="2795" spans="1:4" x14ac:dyDescent="0.3">
      <c r="A2795" s="16" t="s">
        <v>3</v>
      </c>
      <c r="B2795" s="14">
        <v>39.941400000000002</v>
      </c>
      <c r="C2795" s="14">
        <v>80</v>
      </c>
      <c r="D2795" s="21">
        <f>VLOOKUP(C2795,Eredmények!$G$3:$H$22,2)</f>
        <v>56.585124783790455</v>
      </c>
    </row>
    <row r="2796" spans="1:4" x14ac:dyDescent="0.3">
      <c r="A2796" s="16" t="s">
        <v>3</v>
      </c>
      <c r="B2796" s="14">
        <v>40.299500000000002</v>
      </c>
      <c r="C2796" s="14">
        <v>80</v>
      </c>
      <c r="D2796" s="21">
        <f>VLOOKUP(C2796,Eredmények!$G$3:$H$22,2)</f>
        <v>56.585124783790455</v>
      </c>
    </row>
    <row r="2797" spans="1:4" x14ac:dyDescent="0.3">
      <c r="A2797" s="16" t="s">
        <v>3</v>
      </c>
      <c r="B2797" s="14">
        <v>41.422499999999999</v>
      </c>
      <c r="C2797" s="14">
        <v>80</v>
      </c>
      <c r="D2797" s="21">
        <f>VLOOKUP(C2797,Eredmények!$G$3:$H$22,2)</f>
        <v>56.585124783790455</v>
      </c>
    </row>
    <row r="2798" spans="1:4" x14ac:dyDescent="0.3">
      <c r="A2798" s="16" t="s">
        <v>3</v>
      </c>
      <c r="B2798" s="14">
        <v>41.951500000000003</v>
      </c>
      <c r="C2798" s="14">
        <v>80</v>
      </c>
      <c r="D2798" s="21">
        <f>VLOOKUP(C2798,Eredmények!$G$3:$H$22,2)</f>
        <v>56.585124783790455</v>
      </c>
    </row>
    <row r="2799" spans="1:4" x14ac:dyDescent="0.3">
      <c r="A2799" s="16" t="s">
        <v>3</v>
      </c>
      <c r="B2799" s="14">
        <v>42.879199999999997</v>
      </c>
      <c r="C2799" s="14">
        <v>80</v>
      </c>
      <c r="D2799" s="21">
        <f>VLOOKUP(C2799,Eredmények!$G$3:$H$22,2)</f>
        <v>56.585124783790455</v>
      </c>
    </row>
    <row r="2800" spans="1:4" x14ac:dyDescent="0.3">
      <c r="A2800" s="16" t="s">
        <v>3</v>
      </c>
      <c r="B2800" s="14">
        <v>43.090800000000002</v>
      </c>
      <c r="C2800" s="14">
        <v>80</v>
      </c>
      <c r="D2800" s="21">
        <f>VLOOKUP(C2800,Eredmények!$G$3:$H$22,2)</f>
        <v>56.585124783790455</v>
      </c>
    </row>
    <row r="2801" spans="1:4" x14ac:dyDescent="0.3">
      <c r="A2801" s="16" t="s">
        <v>3</v>
      </c>
      <c r="B2801" s="14">
        <v>44.246400000000001</v>
      </c>
      <c r="C2801" s="14">
        <v>80</v>
      </c>
      <c r="D2801" s="21">
        <f>VLOOKUP(C2801,Eredmények!$G$3:$H$22,2)</f>
        <v>56.585124783790455</v>
      </c>
    </row>
    <row r="2802" spans="1:4" x14ac:dyDescent="0.3">
      <c r="A2802" s="16" t="s">
        <v>3</v>
      </c>
      <c r="B2802" s="14">
        <v>44.457999999999998</v>
      </c>
      <c r="C2802" s="14">
        <v>80</v>
      </c>
      <c r="D2802" s="21">
        <f>VLOOKUP(C2802,Eredmények!$G$3:$H$22,2)</f>
        <v>56.585124783790455</v>
      </c>
    </row>
    <row r="2803" spans="1:4" x14ac:dyDescent="0.3">
      <c r="A2803" s="16" t="s">
        <v>3</v>
      </c>
      <c r="B2803" s="14">
        <v>44.319699999999997</v>
      </c>
      <c r="C2803" s="14">
        <v>80</v>
      </c>
      <c r="D2803" s="21">
        <f>VLOOKUP(C2803,Eredmények!$G$3:$H$22,2)</f>
        <v>56.585124783790455</v>
      </c>
    </row>
    <row r="2804" spans="1:4" x14ac:dyDescent="0.3">
      <c r="A2804" s="16" t="s">
        <v>3</v>
      </c>
      <c r="B2804" s="14">
        <v>45.874000000000002</v>
      </c>
      <c r="C2804" s="14">
        <v>80</v>
      </c>
      <c r="D2804" s="21">
        <f>VLOOKUP(C2804,Eredmények!$G$3:$H$22,2)</f>
        <v>56.585124783790455</v>
      </c>
    </row>
    <row r="2805" spans="1:4" x14ac:dyDescent="0.3">
      <c r="A2805" s="16" t="s">
        <v>3</v>
      </c>
      <c r="B2805" s="14">
        <v>46.842399999999998</v>
      </c>
      <c r="C2805" s="14">
        <v>80</v>
      </c>
      <c r="D2805" s="21">
        <f>VLOOKUP(C2805,Eredmények!$G$3:$H$22,2)</f>
        <v>56.585124783790455</v>
      </c>
    </row>
    <row r="2806" spans="1:4" x14ac:dyDescent="0.3">
      <c r="A2806" s="16" t="s">
        <v>3</v>
      </c>
      <c r="B2806" s="14">
        <v>46.809899999999999</v>
      </c>
      <c r="C2806" s="14">
        <v>80</v>
      </c>
      <c r="D2806" s="21">
        <f>VLOOKUP(C2806,Eredmények!$G$3:$H$22,2)</f>
        <v>56.585124783790455</v>
      </c>
    </row>
    <row r="2807" spans="1:4" x14ac:dyDescent="0.3">
      <c r="A2807" s="16" t="s">
        <v>3</v>
      </c>
      <c r="B2807" s="14">
        <v>46.240200000000002</v>
      </c>
      <c r="C2807" s="14">
        <v>80</v>
      </c>
      <c r="D2807" s="21">
        <f>VLOOKUP(C2807,Eredmények!$G$3:$H$22,2)</f>
        <v>56.585124783790455</v>
      </c>
    </row>
    <row r="2808" spans="1:4" x14ac:dyDescent="0.3">
      <c r="A2808" s="16" t="s">
        <v>3</v>
      </c>
      <c r="B2808" s="14">
        <v>47.029600000000002</v>
      </c>
      <c r="C2808" s="14">
        <v>80</v>
      </c>
      <c r="D2808" s="21">
        <f>VLOOKUP(C2808,Eredmények!$G$3:$H$22,2)</f>
        <v>56.585124783790455</v>
      </c>
    </row>
    <row r="2809" spans="1:4" x14ac:dyDescent="0.3">
      <c r="A2809" s="16" t="s">
        <v>3</v>
      </c>
      <c r="B2809" s="14">
        <v>45.988</v>
      </c>
      <c r="C2809" s="14">
        <v>80</v>
      </c>
      <c r="D2809" s="21">
        <f>VLOOKUP(C2809,Eredmények!$G$3:$H$22,2)</f>
        <v>56.585124783790455</v>
      </c>
    </row>
    <row r="2810" spans="1:4" x14ac:dyDescent="0.3">
      <c r="A2810" s="16" t="s">
        <v>3</v>
      </c>
      <c r="B2810" s="14">
        <v>46.085599999999999</v>
      </c>
      <c r="C2810" s="14">
        <v>80</v>
      </c>
      <c r="D2810" s="21">
        <f>VLOOKUP(C2810,Eredmények!$G$3:$H$22,2)</f>
        <v>56.585124783790455</v>
      </c>
    </row>
    <row r="2811" spans="1:4" x14ac:dyDescent="0.3">
      <c r="A2811" s="16" t="s">
        <v>3</v>
      </c>
      <c r="B2811" s="14">
        <v>45.629899999999999</v>
      </c>
      <c r="C2811" s="14">
        <v>80</v>
      </c>
      <c r="D2811" s="21">
        <f>VLOOKUP(C2811,Eredmények!$G$3:$H$22,2)</f>
        <v>56.585124783790455</v>
      </c>
    </row>
    <row r="2812" spans="1:4" x14ac:dyDescent="0.3">
      <c r="A2812" s="16" t="s">
        <v>3</v>
      </c>
      <c r="B2812" s="14">
        <v>45.418300000000002</v>
      </c>
      <c r="C2812" s="14">
        <v>80</v>
      </c>
      <c r="D2812" s="21">
        <f>VLOOKUP(C2812,Eredmények!$G$3:$H$22,2)</f>
        <v>56.585124783790455</v>
      </c>
    </row>
    <row r="2813" spans="1:4" x14ac:dyDescent="0.3">
      <c r="A2813" s="16" t="s">
        <v>3</v>
      </c>
      <c r="B2813" s="14">
        <v>44.099899999999998</v>
      </c>
      <c r="C2813" s="14">
        <v>80</v>
      </c>
      <c r="D2813" s="21">
        <f>VLOOKUP(C2813,Eredmények!$G$3:$H$22,2)</f>
        <v>56.585124783790455</v>
      </c>
    </row>
    <row r="2814" spans="1:4" x14ac:dyDescent="0.3">
      <c r="A2814" s="16" t="s">
        <v>3</v>
      </c>
      <c r="B2814" s="14">
        <v>44.628900000000002</v>
      </c>
      <c r="C2814" s="14">
        <v>80</v>
      </c>
      <c r="D2814" s="21">
        <f>VLOOKUP(C2814,Eredmények!$G$3:$H$22,2)</f>
        <v>56.585124783790455</v>
      </c>
    </row>
    <row r="2815" spans="1:4" x14ac:dyDescent="0.3">
      <c r="A2815" s="16" t="s">
        <v>3</v>
      </c>
      <c r="B2815" s="14">
        <v>43.766300000000001</v>
      </c>
      <c r="C2815" s="14">
        <v>80</v>
      </c>
      <c r="D2815" s="21">
        <f>VLOOKUP(C2815,Eredmények!$G$3:$H$22,2)</f>
        <v>56.585124783790455</v>
      </c>
    </row>
    <row r="2816" spans="1:4" x14ac:dyDescent="0.3">
      <c r="A2816" s="16" t="s">
        <v>3</v>
      </c>
      <c r="B2816" s="14">
        <v>42.675800000000002</v>
      </c>
      <c r="C2816" s="14">
        <v>80</v>
      </c>
      <c r="D2816" s="21">
        <f>VLOOKUP(C2816,Eredmények!$G$3:$H$22,2)</f>
        <v>56.585124783790455</v>
      </c>
    </row>
    <row r="2817" spans="1:4" x14ac:dyDescent="0.3">
      <c r="A2817" s="16" t="s">
        <v>3</v>
      </c>
      <c r="B2817" s="14">
        <v>43.424500000000002</v>
      </c>
      <c r="C2817" s="14">
        <v>80</v>
      </c>
      <c r="D2817" s="21">
        <f>VLOOKUP(C2817,Eredmények!$G$3:$H$22,2)</f>
        <v>56.585124783790455</v>
      </c>
    </row>
    <row r="2818" spans="1:4" x14ac:dyDescent="0.3">
      <c r="A2818" s="16" t="s">
        <v>4</v>
      </c>
      <c r="B2818" s="14">
        <v>43.7012</v>
      </c>
      <c r="C2818" s="14">
        <v>0</v>
      </c>
      <c r="D2818" s="21">
        <f>VLOOKUP(C2818,Eredmények!$G$3:$H$22,2)</f>
        <v>0</v>
      </c>
    </row>
    <row r="2819" spans="1:4" x14ac:dyDescent="0.3">
      <c r="A2819" s="16" t="s">
        <v>4</v>
      </c>
      <c r="B2819" s="14">
        <v>40.804000000000002</v>
      </c>
      <c r="C2819" s="14">
        <v>0</v>
      </c>
      <c r="D2819" s="21">
        <f>VLOOKUP(C2819,Eredmények!$G$3:$H$22,2)</f>
        <v>0</v>
      </c>
    </row>
    <row r="2820" spans="1:4" x14ac:dyDescent="0.3">
      <c r="A2820" s="16" t="s">
        <v>4</v>
      </c>
      <c r="B2820" s="14">
        <v>29.744499999999999</v>
      </c>
      <c r="C2820" s="14">
        <v>0</v>
      </c>
      <c r="D2820" s="21">
        <f>VLOOKUP(C2820,Eredmények!$G$3:$H$22,2)</f>
        <v>0</v>
      </c>
    </row>
    <row r="2821" spans="1:4" x14ac:dyDescent="0.3">
      <c r="A2821" s="16" t="s">
        <v>4</v>
      </c>
      <c r="B2821" s="14">
        <v>23.9909</v>
      </c>
      <c r="C2821" s="14">
        <v>0</v>
      </c>
      <c r="D2821" s="21">
        <f>VLOOKUP(C2821,Eredmények!$G$3:$H$22,2)</f>
        <v>0</v>
      </c>
    </row>
    <row r="2822" spans="1:4" x14ac:dyDescent="0.3">
      <c r="A2822" s="16" t="s">
        <v>4</v>
      </c>
      <c r="B2822" s="14">
        <v>23.592099999999999</v>
      </c>
      <c r="C2822" s="14">
        <v>0</v>
      </c>
      <c r="D2822" s="21">
        <f>VLOOKUP(C2822,Eredmények!$G$3:$H$22,2)</f>
        <v>0</v>
      </c>
    </row>
    <row r="2823" spans="1:4" x14ac:dyDescent="0.3">
      <c r="A2823" s="16" t="s">
        <v>4</v>
      </c>
      <c r="B2823" s="14">
        <v>20.402000000000001</v>
      </c>
      <c r="C2823" s="14">
        <v>0</v>
      </c>
      <c r="D2823" s="21">
        <f>VLOOKUP(C2823,Eredmények!$G$3:$H$22,2)</f>
        <v>0</v>
      </c>
    </row>
    <row r="2824" spans="1:4" x14ac:dyDescent="0.3">
      <c r="A2824" s="16" t="s">
        <v>4</v>
      </c>
      <c r="B2824" s="14">
        <v>17.4316</v>
      </c>
      <c r="C2824" s="14">
        <v>0</v>
      </c>
      <c r="D2824" s="21">
        <f>VLOOKUP(C2824,Eredmények!$G$3:$H$22,2)</f>
        <v>0</v>
      </c>
    </row>
    <row r="2825" spans="1:4" x14ac:dyDescent="0.3">
      <c r="A2825" s="16" t="s">
        <v>4</v>
      </c>
      <c r="B2825" s="14">
        <v>16.7074</v>
      </c>
      <c r="C2825" s="14">
        <v>0</v>
      </c>
      <c r="D2825" s="21">
        <f>VLOOKUP(C2825,Eredmények!$G$3:$H$22,2)</f>
        <v>0</v>
      </c>
    </row>
    <row r="2826" spans="1:4" x14ac:dyDescent="0.3">
      <c r="A2826" s="16" t="s">
        <v>4</v>
      </c>
      <c r="B2826" s="14">
        <v>15.079800000000001</v>
      </c>
      <c r="C2826" s="14">
        <v>0</v>
      </c>
      <c r="D2826" s="21">
        <f>VLOOKUP(C2826,Eredmények!$G$3:$H$22,2)</f>
        <v>0</v>
      </c>
    </row>
    <row r="2827" spans="1:4" x14ac:dyDescent="0.3">
      <c r="A2827" s="16" t="s">
        <v>4</v>
      </c>
      <c r="B2827" s="14">
        <v>14.274100000000001</v>
      </c>
      <c r="C2827" s="14">
        <v>0</v>
      </c>
      <c r="D2827" s="21">
        <f>VLOOKUP(C2827,Eredmények!$G$3:$H$22,2)</f>
        <v>0</v>
      </c>
    </row>
    <row r="2828" spans="1:4" x14ac:dyDescent="0.3">
      <c r="A2828" s="16" t="s">
        <v>4</v>
      </c>
      <c r="B2828" s="14">
        <v>14.355499999999999</v>
      </c>
      <c r="C2828" s="14">
        <v>0</v>
      </c>
      <c r="D2828" s="21">
        <f>VLOOKUP(C2828,Eredmények!$G$3:$H$22,2)</f>
        <v>0</v>
      </c>
    </row>
    <row r="2829" spans="1:4" x14ac:dyDescent="0.3">
      <c r="A2829" s="16" t="s">
        <v>4</v>
      </c>
      <c r="B2829" s="14">
        <v>13.167299999999999</v>
      </c>
      <c r="C2829" s="14">
        <v>0</v>
      </c>
      <c r="D2829" s="21">
        <f>VLOOKUP(C2829,Eredmények!$G$3:$H$22,2)</f>
        <v>0</v>
      </c>
    </row>
    <row r="2830" spans="1:4" x14ac:dyDescent="0.3">
      <c r="A2830" s="16" t="s">
        <v>4</v>
      </c>
      <c r="B2830" s="14">
        <v>12.1012</v>
      </c>
      <c r="C2830" s="14">
        <v>0</v>
      </c>
      <c r="D2830" s="21">
        <f>VLOOKUP(C2830,Eredmények!$G$3:$H$22,2)</f>
        <v>0</v>
      </c>
    </row>
    <row r="2831" spans="1:4" x14ac:dyDescent="0.3">
      <c r="A2831" s="16" t="s">
        <v>4</v>
      </c>
      <c r="B2831" s="14">
        <v>11.6211</v>
      </c>
      <c r="C2831" s="14">
        <v>0</v>
      </c>
      <c r="D2831" s="21">
        <f>VLOOKUP(C2831,Eredmények!$G$3:$H$22,2)</f>
        <v>0</v>
      </c>
    </row>
    <row r="2832" spans="1:4" x14ac:dyDescent="0.3">
      <c r="A2832" s="16" t="s">
        <v>4</v>
      </c>
      <c r="B2832" s="14">
        <v>10.066700000000001</v>
      </c>
      <c r="C2832" s="14">
        <v>0</v>
      </c>
      <c r="D2832" s="21">
        <f>VLOOKUP(C2832,Eredmények!$G$3:$H$22,2)</f>
        <v>0</v>
      </c>
    </row>
    <row r="2833" spans="1:4" x14ac:dyDescent="0.3">
      <c r="A2833" s="16" t="s">
        <v>4</v>
      </c>
      <c r="B2833" s="14">
        <v>8.0566399999999998</v>
      </c>
      <c r="C2833" s="14">
        <v>0</v>
      </c>
      <c r="D2833" s="21">
        <f>VLOOKUP(C2833,Eredmények!$G$3:$H$22,2)</f>
        <v>0</v>
      </c>
    </row>
    <row r="2834" spans="1:4" x14ac:dyDescent="0.3">
      <c r="A2834" s="16" t="s">
        <v>4</v>
      </c>
      <c r="B2834" s="14">
        <v>5.9651699999999996</v>
      </c>
      <c r="C2834" s="14">
        <v>0</v>
      </c>
      <c r="D2834" s="21">
        <f>VLOOKUP(C2834,Eredmények!$G$3:$H$22,2)</f>
        <v>0</v>
      </c>
    </row>
    <row r="2835" spans="1:4" x14ac:dyDescent="0.3">
      <c r="A2835" s="16" t="s">
        <v>4</v>
      </c>
      <c r="B2835" s="14">
        <v>4.0039100000000003</v>
      </c>
      <c r="C2835" s="14">
        <v>0</v>
      </c>
      <c r="D2835" s="21">
        <f>VLOOKUP(C2835,Eredmények!$G$3:$H$22,2)</f>
        <v>0</v>
      </c>
    </row>
    <row r="2836" spans="1:4" x14ac:dyDescent="0.3">
      <c r="A2836" s="16" t="s">
        <v>4</v>
      </c>
      <c r="B2836" s="14">
        <v>0.67545599999999995</v>
      </c>
      <c r="C2836" s="14">
        <v>0</v>
      </c>
      <c r="D2836" s="21">
        <f>VLOOKUP(C2836,Eredmények!$G$3:$H$22,2)</f>
        <v>0</v>
      </c>
    </row>
    <row r="2837" spans="1:4" x14ac:dyDescent="0.3">
      <c r="A2837" s="16" t="s">
        <v>4</v>
      </c>
      <c r="B2837" s="14">
        <v>3.5644499999999999</v>
      </c>
      <c r="C2837" s="14">
        <v>0</v>
      </c>
      <c r="D2837" s="21">
        <f>VLOOKUP(C2837,Eredmények!$G$3:$H$22,2)</f>
        <v>0</v>
      </c>
    </row>
    <row r="2838" spans="1:4" x14ac:dyDescent="0.3">
      <c r="A2838" s="16" t="s">
        <v>4</v>
      </c>
      <c r="B2838" s="14">
        <v>4.9804700000000004</v>
      </c>
      <c r="C2838" s="14">
        <v>0</v>
      </c>
      <c r="D2838" s="21">
        <f>VLOOKUP(C2838,Eredmények!$G$3:$H$22,2)</f>
        <v>0</v>
      </c>
    </row>
    <row r="2839" spans="1:4" x14ac:dyDescent="0.3">
      <c r="A2839" s="16" t="s">
        <v>4</v>
      </c>
      <c r="B2839" s="14">
        <v>6.2337199999999999</v>
      </c>
      <c r="C2839" s="14">
        <v>0</v>
      </c>
      <c r="D2839" s="21">
        <f>VLOOKUP(C2839,Eredmények!$G$3:$H$22,2)</f>
        <v>0</v>
      </c>
    </row>
    <row r="2840" spans="1:4" x14ac:dyDescent="0.3">
      <c r="A2840" s="16" t="s">
        <v>4</v>
      </c>
      <c r="B2840" s="14">
        <v>7.7067100000000002</v>
      </c>
      <c r="C2840" s="14">
        <v>0</v>
      </c>
      <c r="D2840" s="21">
        <f>VLOOKUP(C2840,Eredmények!$G$3:$H$22,2)</f>
        <v>0</v>
      </c>
    </row>
    <row r="2841" spans="1:4" x14ac:dyDescent="0.3">
      <c r="A2841" s="16" t="s">
        <v>4</v>
      </c>
      <c r="B2841" s="14">
        <v>8.5856100000000009</v>
      </c>
      <c r="C2841" s="14">
        <v>0</v>
      </c>
      <c r="D2841" s="21">
        <f>VLOOKUP(C2841,Eredmények!$G$3:$H$22,2)</f>
        <v>0</v>
      </c>
    </row>
    <row r="2842" spans="1:4" x14ac:dyDescent="0.3">
      <c r="A2842" s="16" t="s">
        <v>4</v>
      </c>
      <c r="B2842" s="14">
        <v>10.6852</v>
      </c>
      <c r="C2842" s="14">
        <v>0</v>
      </c>
      <c r="D2842" s="21">
        <f>VLOOKUP(C2842,Eredmények!$G$3:$H$22,2)</f>
        <v>0</v>
      </c>
    </row>
    <row r="2843" spans="1:4" x14ac:dyDescent="0.3">
      <c r="A2843" s="16" t="s">
        <v>4</v>
      </c>
      <c r="B2843" s="14">
        <v>10.473599999999999</v>
      </c>
      <c r="C2843" s="14">
        <v>0</v>
      </c>
      <c r="D2843" s="21">
        <f>VLOOKUP(C2843,Eredmények!$G$3:$H$22,2)</f>
        <v>0</v>
      </c>
    </row>
    <row r="2844" spans="1:4" x14ac:dyDescent="0.3">
      <c r="A2844" s="16" t="s">
        <v>4</v>
      </c>
      <c r="B2844" s="14">
        <v>13.037100000000001</v>
      </c>
      <c r="C2844" s="14">
        <v>0</v>
      </c>
      <c r="D2844" s="21">
        <f>VLOOKUP(C2844,Eredmények!$G$3:$H$22,2)</f>
        <v>0</v>
      </c>
    </row>
    <row r="2845" spans="1:4" x14ac:dyDescent="0.3">
      <c r="A2845" s="16" t="s">
        <v>4</v>
      </c>
      <c r="B2845" s="14">
        <v>14.371700000000001</v>
      </c>
      <c r="C2845" s="14">
        <v>0</v>
      </c>
      <c r="D2845" s="21">
        <f>VLOOKUP(C2845,Eredmények!$G$3:$H$22,2)</f>
        <v>0</v>
      </c>
    </row>
    <row r="2846" spans="1:4" x14ac:dyDescent="0.3">
      <c r="A2846" s="16" t="s">
        <v>4</v>
      </c>
      <c r="B2846" s="14">
        <v>15.7552</v>
      </c>
      <c r="C2846" s="14">
        <v>0</v>
      </c>
      <c r="D2846" s="21">
        <f>VLOOKUP(C2846,Eredmények!$G$3:$H$22,2)</f>
        <v>0</v>
      </c>
    </row>
    <row r="2847" spans="1:4" x14ac:dyDescent="0.3">
      <c r="A2847" s="16" t="s">
        <v>4</v>
      </c>
      <c r="B2847" s="14">
        <v>15.332000000000001</v>
      </c>
      <c r="C2847" s="14">
        <v>0</v>
      </c>
      <c r="D2847" s="21">
        <f>VLOOKUP(C2847,Eredmények!$G$3:$H$22,2)</f>
        <v>0</v>
      </c>
    </row>
    <row r="2848" spans="1:4" x14ac:dyDescent="0.3">
      <c r="A2848" s="16" t="s">
        <v>4</v>
      </c>
      <c r="B2848" s="14">
        <v>15.1774</v>
      </c>
      <c r="C2848" s="14">
        <v>0</v>
      </c>
      <c r="D2848" s="21">
        <f>VLOOKUP(C2848,Eredmények!$G$3:$H$22,2)</f>
        <v>0</v>
      </c>
    </row>
    <row r="2849" spans="1:4" x14ac:dyDescent="0.3">
      <c r="A2849" s="16" t="s">
        <v>4</v>
      </c>
      <c r="B2849" s="14">
        <v>14.209</v>
      </c>
      <c r="C2849" s="14">
        <v>0</v>
      </c>
      <c r="D2849" s="21">
        <f>VLOOKUP(C2849,Eredmények!$G$3:$H$22,2)</f>
        <v>0</v>
      </c>
    </row>
    <row r="2850" spans="1:4" x14ac:dyDescent="0.3">
      <c r="A2850" s="16" t="s">
        <v>4</v>
      </c>
      <c r="B2850" s="14">
        <v>14.046200000000001</v>
      </c>
      <c r="C2850" s="14">
        <v>0</v>
      </c>
      <c r="D2850" s="21">
        <f>VLOOKUP(C2850,Eredmények!$G$3:$H$22,2)</f>
        <v>0</v>
      </c>
    </row>
    <row r="2851" spans="1:4" x14ac:dyDescent="0.3">
      <c r="A2851" s="16" t="s">
        <v>4</v>
      </c>
      <c r="B2851" s="14">
        <v>13.2324</v>
      </c>
      <c r="C2851" s="14">
        <v>0</v>
      </c>
      <c r="D2851" s="21">
        <f>VLOOKUP(C2851,Eredmények!$G$3:$H$22,2)</f>
        <v>0</v>
      </c>
    </row>
    <row r="2852" spans="1:4" x14ac:dyDescent="0.3">
      <c r="A2852" s="16" t="s">
        <v>4</v>
      </c>
      <c r="B2852" s="14">
        <v>13.069699999999999</v>
      </c>
      <c r="C2852" s="14">
        <v>0</v>
      </c>
      <c r="D2852" s="21">
        <f>VLOOKUP(C2852,Eredmények!$G$3:$H$22,2)</f>
        <v>0</v>
      </c>
    </row>
    <row r="2853" spans="1:4" x14ac:dyDescent="0.3">
      <c r="A2853" s="16" t="s">
        <v>4</v>
      </c>
      <c r="B2853" s="14">
        <v>12.6302</v>
      </c>
      <c r="C2853" s="14">
        <v>0</v>
      </c>
      <c r="D2853" s="21">
        <f>VLOOKUP(C2853,Eredmények!$G$3:$H$22,2)</f>
        <v>0</v>
      </c>
    </row>
    <row r="2854" spans="1:4" x14ac:dyDescent="0.3">
      <c r="A2854" s="16" t="s">
        <v>4</v>
      </c>
      <c r="B2854" s="14">
        <v>12.207000000000001</v>
      </c>
      <c r="C2854" s="14">
        <v>0</v>
      </c>
      <c r="D2854" s="21">
        <f>VLOOKUP(C2854,Eredmények!$G$3:$H$22,2)</f>
        <v>0</v>
      </c>
    </row>
    <row r="2855" spans="1:4" x14ac:dyDescent="0.3">
      <c r="A2855" s="16" t="s">
        <v>4</v>
      </c>
      <c r="B2855" s="14">
        <v>11.206099999999999</v>
      </c>
      <c r="C2855" s="14">
        <v>0</v>
      </c>
      <c r="D2855" s="21">
        <f>VLOOKUP(C2855,Eredmények!$G$3:$H$22,2)</f>
        <v>0</v>
      </c>
    </row>
    <row r="2856" spans="1:4" x14ac:dyDescent="0.3">
      <c r="A2856" s="16" t="s">
        <v>4</v>
      </c>
      <c r="B2856" s="14">
        <v>11.6211</v>
      </c>
      <c r="C2856" s="14">
        <v>0</v>
      </c>
      <c r="D2856" s="21">
        <f>VLOOKUP(C2856,Eredmények!$G$3:$H$22,2)</f>
        <v>0</v>
      </c>
    </row>
    <row r="2857" spans="1:4" x14ac:dyDescent="0.3">
      <c r="A2857" s="16" t="s">
        <v>4</v>
      </c>
      <c r="B2857" s="14">
        <v>11.051399999999999</v>
      </c>
      <c r="C2857" s="14">
        <v>0</v>
      </c>
      <c r="D2857" s="21">
        <f>VLOOKUP(C2857,Eredmények!$G$3:$H$22,2)</f>
        <v>0</v>
      </c>
    </row>
    <row r="2858" spans="1:4" x14ac:dyDescent="0.3">
      <c r="A2858" s="16" t="s">
        <v>4</v>
      </c>
      <c r="B2858" s="14">
        <v>10.9863</v>
      </c>
      <c r="C2858" s="14">
        <v>0</v>
      </c>
      <c r="D2858" s="21">
        <f>VLOOKUP(C2858,Eredmények!$G$3:$H$22,2)</f>
        <v>0</v>
      </c>
    </row>
    <row r="2859" spans="1:4" x14ac:dyDescent="0.3">
      <c r="A2859" s="16" t="s">
        <v>4</v>
      </c>
      <c r="B2859" s="14">
        <v>10.725899999999999</v>
      </c>
      <c r="C2859" s="14">
        <v>0</v>
      </c>
      <c r="D2859" s="21">
        <f>VLOOKUP(C2859,Eredmények!$G$3:$H$22,2)</f>
        <v>0</v>
      </c>
    </row>
    <row r="2860" spans="1:4" x14ac:dyDescent="0.3">
      <c r="A2860" s="16" t="s">
        <v>4</v>
      </c>
      <c r="B2860" s="14">
        <v>9.3505900000000004</v>
      </c>
      <c r="C2860" s="14">
        <v>0</v>
      </c>
      <c r="D2860" s="21">
        <f>VLOOKUP(C2860,Eredmények!$G$3:$H$22,2)</f>
        <v>0</v>
      </c>
    </row>
    <row r="2861" spans="1:4" x14ac:dyDescent="0.3">
      <c r="A2861" s="16" t="s">
        <v>4</v>
      </c>
      <c r="B2861" s="14">
        <v>9.6028699999999994</v>
      </c>
      <c r="C2861" s="14">
        <v>0</v>
      </c>
      <c r="D2861" s="21">
        <f>VLOOKUP(C2861,Eredmények!$G$3:$H$22,2)</f>
        <v>0</v>
      </c>
    </row>
    <row r="2862" spans="1:4" x14ac:dyDescent="0.3">
      <c r="A2862" s="16" t="s">
        <v>4</v>
      </c>
      <c r="B2862" s="14">
        <v>8.9030000000000005</v>
      </c>
      <c r="C2862" s="14">
        <v>0</v>
      </c>
      <c r="D2862" s="21">
        <f>VLOOKUP(C2862,Eredmények!$G$3:$H$22,2)</f>
        <v>0</v>
      </c>
    </row>
    <row r="2863" spans="1:4" x14ac:dyDescent="0.3">
      <c r="A2863" s="16" t="s">
        <v>4</v>
      </c>
      <c r="B2863" s="14">
        <v>8.7321000000000009</v>
      </c>
      <c r="C2863" s="14">
        <v>0</v>
      </c>
      <c r="D2863" s="21">
        <f>VLOOKUP(C2863,Eredmények!$G$3:$H$22,2)</f>
        <v>0</v>
      </c>
    </row>
    <row r="2864" spans="1:4" x14ac:dyDescent="0.3">
      <c r="A2864" s="16" t="s">
        <v>4</v>
      </c>
      <c r="B2864" s="14">
        <v>7.8125</v>
      </c>
      <c r="C2864" s="14">
        <v>0</v>
      </c>
      <c r="D2864" s="21">
        <f>VLOOKUP(C2864,Eredmények!$G$3:$H$22,2)</f>
        <v>0</v>
      </c>
    </row>
    <row r="2865" spans="1:4" x14ac:dyDescent="0.3">
      <c r="A2865" s="16" t="s">
        <v>4</v>
      </c>
      <c r="B2865" s="14">
        <v>7.35677</v>
      </c>
      <c r="C2865" s="14">
        <v>0</v>
      </c>
      <c r="D2865" s="21">
        <f>VLOOKUP(C2865,Eredmények!$G$3:$H$22,2)</f>
        <v>0</v>
      </c>
    </row>
    <row r="2866" spans="1:4" x14ac:dyDescent="0.3">
      <c r="A2866" s="16" t="s">
        <v>4</v>
      </c>
      <c r="B2866" s="14">
        <v>7.2347000000000001</v>
      </c>
      <c r="C2866" s="14">
        <v>0</v>
      </c>
      <c r="D2866" s="21">
        <f>VLOOKUP(C2866,Eredmények!$G$3:$H$22,2)</f>
        <v>0</v>
      </c>
    </row>
    <row r="2867" spans="1:4" x14ac:dyDescent="0.3">
      <c r="A2867" s="16" t="s">
        <v>4</v>
      </c>
      <c r="B2867" s="14">
        <v>6.56738</v>
      </c>
      <c r="C2867" s="14">
        <v>0</v>
      </c>
      <c r="D2867" s="21">
        <f>VLOOKUP(C2867,Eredmények!$G$3:$H$22,2)</f>
        <v>0</v>
      </c>
    </row>
    <row r="2868" spans="1:4" x14ac:dyDescent="0.3">
      <c r="A2868" s="16" t="s">
        <v>4</v>
      </c>
      <c r="B2868" s="14">
        <v>6.6813200000000004</v>
      </c>
      <c r="C2868" s="14">
        <v>0</v>
      </c>
      <c r="D2868" s="21">
        <f>VLOOKUP(C2868,Eredmények!$G$3:$H$22,2)</f>
        <v>0</v>
      </c>
    </row>
    <row r="2869" spans="1:4" x14ac:dyDescent="0.3">
      <c r="A2869" s="16" t="s">
        <v>4</v>
      </c>
      <c r="B2869" s="14">
        <v>5.5989599999999999</v>
      </c>
      <c r="C2869" s="14">
        <v>0</v>
      </c>
      <c r="D2869" s="21">
        <f>VLOOKUP(C2869,Eredmények!$G$3:$H$22,2)</f>
        <v>0</v>
      </c>
    </row>
    <row r="2870" spans="1:4" x14ac:dyDescent="0.3">
      <c r="A2870" s="16" t="s">
        <v>4</v>
      </c>
      <c r="B2870" s="14">
        <v>5.8675100000000002</v>
      </c>
      <c r="C2870" s="14">
        <v>0</v>
      </c>
      <c r="D2870" s="21">
        <f>VLOOKUP(C2870,Eredmények!$G$3:$H$22,2)</f>
        <v>0</v>
      </c>
    </row>
    <row r="2871" spans="1:4" x14ac:dyDescent="0.3">
      <c r="A2871" s="16" t="s">
        <v>4</v>
      </c>
      <c r="B2871" s="14">
        <v>5.1025400000000003</v>
      </c>
      <c r="C2871" s="14">
        <v>0</v>
      </c>
      <c r="D2871" s="21">
        <f>VLOOKUP(C2871,Eredmények!$G$3:$H$22,2)</f>
        <v>0</v>
      </c>
    </row>
    <row r="2872" spans="1:4" x14ac:dyDescent="0.3">
      <c r="A2872" s="16" t="s">
        <v>4</v>
      </c>
      <c r="B2872" s="14">
        <v>5.3710899999999997</v>
      </c>
      <c r="C2872" s="14">
        <v>0</v>
      </c>
      <c r="D2872" s="21">
        <f>VLOOKUP(C2872,Eredmények!$G$3:$H$22,2)</f>
        <v>0</v>
      </c>
    </row>
    <row r="2873" spans="1:4" x14ac:dyDescent="0.3">
      <c r="A2873" s="16" t="s">
        <v>4</v>
      </c>
      <c r="B2873" s="14">
        <v>4.6630900000000004</v>
      </c>
      <c r="C2873" s="14">
        <v>0</v>
      </c>
      <c r="D2873" s="21">
        <f>VLOOKUP(C2873,Eredmények!$G$3:$H$22,2)</f>
        <v>0</v>
      </c>
    </row>
    <row r="2874" spans="1:4" x14ac:dyDescent="0.3">
      <c r="A2874" s="16" t="s">
        <v>4</v>
      </c>
      <c r="B2874" s="14">
        <v>4.1015600000000001</v>
      </c>
      <c r="C2874" s="14">
        <v>0</v>
      </c>
      <c r="D2874" s="21">
        <f>VLOOKUP(C2874,Eredmények!$G$3:$H$22,2)</f>
        <v>0</v>
      </c>
    </row>
    <row r="2875" spans="1:4" x14ac:dyDescent="0.3">
      <c r="A2875" s="16" t="s">
        <v>4</v>
      </c>
      <c r="B2875" s="14">
        <v>3.6295600000000001</v>
      </c>
      <c r="C2875" s="14">
        <v>0</v>
      </c>
      <c r="D2875" s="21">
        <f>VLOOKUP(C2875,Eredmények!$G$3:$H$22,2)</f>
        <v>0</v>
      </c>
    </row>
    <row r="2876" spans="1:4" x14ac:dyDescent="0.3">
      <c r="A2876" s="16" t="s">
        <v>4</v>
      </c>
      <c r="B2876" s="14">
        <v>3.1087199999999999</v>
      </c>
      <c r="C2876" s="14">
        <v>0</v>
      </c>
      <c r="D2876" s="21">
        <f>VLOOKUP(C2876,Eredmények!$G$3:$H$22,2)</f>
        <v>0</v>
      </c>
    </row>
    <row r="2877" spans="1:4" x14ac:dyDescent="0.3">
      <c r="A2877" s="16" t="s">
        <v>4</v>
      </c>
      <c r="B2877" s="14">
        <v>3.1901000000000002</v>
      </c>
      <c r="C2877" s="14">
        <v>0</v>
      </c>
      <c r="D2877" s="21">
        <f>VLOOKUP(C2877,Eredmények!$G$3:$H$22,2)</f>
        <v>0</v>
      </c>
    </row>
    <row r="2878" spans="1:4" x14ac:dyDescent="0.3">
      <c r="A2878" s="16" t="s">
        <v>4</v>
      </c>
      <c r="B2878" s="14">
        <v>2.05078</v>
      </c>
      <c r="C2878" s="14">
        <v>0</v>
      </c>
      <c r="D2878" s="21">
        <f>VLOOKUP(C2878,Eredmények!$G$3:$H$22,2)</f>
        <v>0</v>
      </c>
    </row>
    <row r="2879" spans="1:4" x14ac:dyDescent="0.3">
      <c r="A2879" s="16" t="s">
        <v>4</v>
      </c>
      <c r="B2879" s="14">
        <v>1.4322900000000001</v>
      </c>
      <c r="C2879" s="14">
        <v>0</v>
      </c>
      <c r="D2879" s="21">
        <f>VLOOKUP(C2879,Eredmények!$G$3:$H$22,2)</f>
        <v>0</v>
      </c>
    </row>
    <row r="2880" spans="1:4" x14ac:dyDescent="0.3">
      <c r="A2880" s="16" t="s">
        <v>4</v>
      </c>
      <c r="B2880" s="14">
        <v>1.02539</v>
      </c>
      <c r="C2880" s="14">
        <v>0</v>
      </c>
      <c r="D2880" s="21">
        <f>VLOOKUP(C2880,Eredmények!$G$3:$H$22,2)</f>
        <v>0</v>
      </c>
    </row>
    <row r="2881" spans="1:4" x14ac:dyDescent="0.3">
      <c r="A2881" s="16" t="s">
        <v>4</v>
      </c>
      <c r="B2881" s="14">
        <v>1.26139</v>
      </c>
      <c r="C2881" s="14">
        <v>0</v>
      </c>
      <c r="D2881" s="21">
        <f>VLOOKUP(C2881,Eredmények!$G$3:$H$22,2)</f>
        <v>0</v>
      </c>
    </row>
    <row r="2882" spans="1:4" x14ac:dyDescent="0.3">
      <c r="A2882" s="16" t="s">
        <v>4</v>
      </c>
      <c r="B2882" s="14">
        <v>1.00098</v>
      </c>
      <c r="C2882" s="14">
        <v>0</v>
      </c>
      <c r="D2882" s="21">
        <f>VLOOKUP(C2882,Eredmények!$G$3:$H$22,2)</f>
        <v>0</v>
      </c>
    </row>
    <row r="2883" spans="1:4" x14ac:dyDescent="0.3">
      <c r="A2883" s="16" t="s">
        <v>4</v>
      </c>
      <c r="B2883" s="14">
        <v>0.26041700000000001</v>
      </c>
      <c r="C2883" s="14">
        <v>0</v>
      </c>
      <c r="D2883" s="21">
        <f>VLOOKUP(C2883,Eredmények!$G$3:$H$22,2)</f>
        <v>0</v>
      </c>
    </row>
    <row r="2884" spans="1:4" x14ac:dyDescent="0.3">
      <c r="A2884" s="16" t="s">
        <v>3</v>
      </c>
      <c r="B2884" s="14">
        <v>0</v>
      </c>
      <c r="C2884" s="14">
        <v>0</v>
      </c>
      <c r="D2884" s="21">
        <f>VLOOKUP(C2884,Eredmények!$G$3:$H$22,2)</f>
        <v>0</v>
      </c>
    </row>
    <row r="2885" spans="1:4" x14ac:dyDescent="0.3">
      <c r="A2885" s="16" t="s">
        <v>3</v>
      </c>
      <c r="B2885" s="14">
        <v>0</v>
      </c>
      <c r="C2885" s="14">
        <v>0</v>
      </c>
      <c r="D2885" s="21">
        <f>VLOOKUP(C2885,Eredmények!$G$3:$H$22,2)</f>
        <v>0</v>
      </c>
    </row>
    <row r="2886" spans="1:4" x14ac:dyDescent="0.3">
      <c r="A2886" s="16" t="s">
        <v>3</v>
      </c>
      <c r="B2886" s="14">
        <v>0</v>
      </c>
      <c r="C2886" s="14">
        <v>0</v>
      </c>
      <c r="D2886" s="21">
        <f>VLOOKUP(C2886,Eredmények!$G$3:$H$22,2)</f>
        <v>0</v>
      </c>
    </row>
    <row r="2887" spans="1:4" x14ac:dyDescent="0.3">
      <c r="A2887" s="16" t="s">
        <v>3</v>
      </c>
      <c r="B2887" s="14">
        <v>0</v>
      </c>
      <c r="C2887" s="14">
        <v>0</v>
      </c>
      <c r="D2887" s="21">
        <f>VLOOKUP(C2887,Eredmények!$G$3:$H$22,2)</f>
        <v>0</v>
      </c>
    </row>
    <row r="2888" spans="1:4" x14ac:dyDescent="0.3">
      <c r="A2888" s="16" t="s">
        <v>3</v>
      </c>
      <c r="B2888" s="14">
        <v>0</v>
      </c>
      <c r="C2888" s="14">
        <v>0</v>
      </c>
      <c r="D2888" s="21">
        <f>VLOOKUP(C2888,Eredmények!$G$3:$H$22,2)</f>
        <v>0</v>
      </c>
    </row>
    <row r="2889" spans="1:4" x14ac:dyDescent="0.3">
      <c r="A2889" s="16" t="s">
        <v>3</v>
      </c>
      <c r="B2889" s="14">
        <v>0</v>
      </c>
      <c r="C2889" s="14">
        <v>0</v>
      </c>
      <c r="D2889" s="21">
        <f>VLOOKUP(C2889,Eredmények!$G$3:$H$22,2)</f>
        <v>0</v>
      </c>
    </row>
    <row r="2890" spans="1:4" x14ac:dyDescent="0.3">
      <c r="A2890" s="16" t="s">
        <v>3</v>
      </c>
      <c r="B2890" s="14">
        <v>0</v>
      </c>
      <c r="C2890" s="14">
        <v>0</v>
      </c>
      <c r="D2890" s="21">
        <f>VLOOKUP(C2890,Eredmények!$G$3:$H$22,2)</f>
        <v>0</v>
      </c>
    </row>
    <row r="2891" spans="1:4" x14ac:dyDescent="0.3">
      <c r="A2891" s="16" t="s">
        <v>3</v>
      </c>
      <c r="B2891" s="14">
        <v>0</v>
      </c>
      <c r="C2891" s="14">
        <v>0</v>
      </c>
      <c r="D2891" s="21">
        <f>VLOOKUP(C2891,Eredmények!$G$3:$H$22,2)</f>
        <v>0</v>
      </c>
    </row>
    <row r="2892" spans="1:4" x14ac:dyDescent="0.3">
      <c r="A2892" s="16" t="s">
        <v>3</v>
      </c>
      <c r="B2892" s="14">
        <v>0</v>
      </c>
      <c r="C2892" s="14">
        <v>0</v>
      </c>
      <c r="D2892" s="21">
        <f>VLOOKUP(C2892,Eredmények!$G$3:$H$22,2)</f>
        <v>0</v>
      </c>
    </row>
    <row r="2893" spans="1:4" x14ac:dyDescent="0.3">
      <c r="A2893" s="16" t="s">
        <v>3</v>
      </c>
      <c r="B2893" s="14">
        <v>0</v>
      </c>
      <c r="C2893" s="14">
        <v>0</v>
      </c>
      <c r="D2893" s="21">
        <f>VLOOKUP(C2893,Eredmények!$G$3:$H$22,2)</f>
        <v>0</v>
      </c>
    </row>
    <row r="2894" spans="1:4" x14ac:dyDescent="0.3">
      <c r="A2894" s="16" t="s">
        <v>3</v>
      </c>
      <c r="B2894" s="14">
        <v>0</v>
      </c>
      <c r="C2894" s="14">
        <v>0</v>
      </c>
      <c r="D2894" s="21">
        <f>VLOOKUP(C2894,Eredmények!$G$3:$H$22,2)</f>
        <v>0</v>
      </c>
    </row>
    <row r="2895" spans="1:4" x14ac:dyDescent="0.3">
      <c r="A2895" s="16" t="s">
        <v>3</v>
      </c>
      <c r="B2895" s="14">
        <v>0</v>
      </c>
      <c r="C2895" s="14">
        <v>0</v>
      </c>
      <c r="D2895" s="21">
        <f>VLOOKUP(C2895,Eredmények!$G$3:$H$22,2)</f>
        <v>0</v>
      </c>
    </row>
    <row r="2896" spans="1:4" x14ac:dyDescent="0.3">
      <c r="A2896" s="16" t="s">
        <v>3</v>
      </c>
      <c r="B2896" s="14">
        <v>0</v>
      </c>
      <c r="C2896" s="14">
        <v>0</v>
      </c>
      <c r="D2896" s="21">
        <f>VLOOKUP(C2896,Eredmények!$G$3:$H$22,2)</f>
        <v>0</v>
      </c>
    </row>
    <row r="2897" spans="1:4" x14ac:dyDescent="0.3">
      <c r="A2897" s="16" t="s">
        <v>3</v>
      </c>
      <c r="B2897" s="14">
        <v>0</v>
      </c>
      <c r="C2897" s="14">
        <v>0</v>
      </c>
      <c r="D2897" s="21">
        <f>VLOOKUP(C2897,Eredmények!$G$3:$H$22,2)</f>
        <v>0</v>
      </c>
    </row>
    <row r="2898" spans="1:4" x14ac:dyDescent="0.3">
      <c r="A2898" s="16" t="s">
        <v>3</v>
      </c>
      <c r="B2898" s="14">
        <v>0</v>
      </c>
      <c r="C2898" s="14">
        <v>0</v>
      </c>
      <c r="D2898" s="21">
        <f>VLOOKUP(C2898,Eredmények!$G$3:$H$22,2)</f>
        <v>0</v>
      </c>
    </row>
    <row r="2899" spans="1:4" x14ac:dyDescent="0.3">
      <c r="A2899" s="16" t="s">
        <v>3</v>
      </c>
      <c r="B2899" s="14">
        <v>0</v>
      </c>
      <c r="C2899" s="14">
        <v>0</v>
      </c>
      <c r="D2899" s="21">
        <f>VLOOKUP(C2899,Eredmények!$G$3:$H$22,2)</f>
        <v>0</v>
      </c>
    </row>
    <row r="2900" spans="1:4" x14ac:dyDescent="0.3">
      <c r="A2900" s="16" t="s">
        <v>3</v>
      </c>
      <c r="B2900" s="14">
        <v>0</v>
      </c>
      <c r="C2900" s="14">
        <v>0</v>
      </c>
      <c r="D2900" s="21">
        <f>VLOOKUP(C2900,Eredmények!$G$3:$H$22,2)</f>
        <v>0</v>
      </c>
    </row>
    <row r="2901" spans="1:4" x14ac:dyDescent="0.3">
      <c r="A2901" s="16" t="s">
        <v>3</v>
      </c>
      <c r="B2901" s="14">
        <v>0</v>
      </c>
      <c r="C2901" s="14">
        <v>0</v>
      </c>
      <c r="D2901" s="21">
        <f>VLOOKUP(C2901,Eredmények!$G$3:$H$22,2)</f>
        <v>0</v>
      </c>
    </row>
    <row r="2902" spans="1:4" x14ac:dyDescent="0.3">
      <c r="A2902" s="16" t="s">
        <v>3</v>
      </c>
      <c r="B2902" s="14">
        <v>0</v>
      </c>
      <c r="C2902" s="14">
        <v>0</v>
      </c>
      <c r="D2902" s="21">
        <f>VLOOKUP(C2902,Eredmények!$G$3:$H$22,2)</f>
        <v>0</v>
      </c>
    </row>
    <row r="2903" spans="1:4" x14ac:dyDescent="0.3">
      <c r="A2903" s="16" t="s">
        <v>3</v>
      </c>
      <c r="B2903" s="14">
        <v>0</v>
      </c>
      <c r="C2903" s="14">
        <v>0</v>
      </c>
      <c r="D2903" s="21">
        <f>VLOOKUP(C2903,Eredmények!$G$3:$H$22,2)</f>
        <v>0</v>
      </c>
    </row>
    <row r="2904" spans="1:4" x14ac:dyDescent="0.3">
      <c r="A2904" s="16" t="s">
        <v>3</v>
      </c>
      <c r="B2904" s="14">
        <v>0</v>
      </c>
      <c r="C2904" s="14">
        <v>0</v>
      </c>
      <c r="D2904" s="21">
        <f>VLOOKUP(C2904,Eredmények!$G$3:$H$22,2)</f>
        <v>0</v>
      </c>
    </row>
    <row r="2905" spans="1:4" x14ac:dyDescent="0.3">
      <c r="A2905" s="16" t="s">
        <v>3</v>
      </c>
      <c r="B2905" s="14">
        <v>0</v>
      </c>
      <c r="C2905" s="14">
        <v>0</v>
      </c>
      <c r="D2905" s="21">
        <f>VLOOKUP(C2905,Eredmények!$G$3:$H$22,2)</f>
        <v>0</v>
      </c>
    </row>
    <row r="2906" spans="1:4" x14ac:dyDescent="0.3">
      <c r="A2906" s="16" t="s">
        <v>3</v>
      </c>
      <c r="B2906" s="14">
        <v>0</v>
      </c>
      <c r="C2906" s="14">
        <v>0</v>
      </c>
      <c r="D2906" s="21">
        <f>VLOOKUP(C2906,Eredmények!$G$3:$H$22,2)</f>
        <v>0</v>
      </c>
    </row>
    <row r="2907" spans="1:4" x14ac:dyDescent="0.3">
      <c r="A2907" s="16" t="s">
        <v>3</v>
      </c>
      <c r="B2907" s="14">
        <v>0</v>
      </c>
      <c r="C2907" s="14">
        <v>0</v>
      </c>
      <c r="D2907" s="21">
        <f>VLOOKUP(C2907,Eredmények!$G$3:$H$22,2)</f>
        <v>0</v>
      </c>
    </row>
    <row r="2908" spans="1:4" x14ac:dyDescent="0.3">
      <c r="A2908" s="16" t="s">
        <v>3</v>
      </c>
      <c r="B2908" s="14">
        <v>0</v>
      </c>
      <c r="C2908" s="14">
        <v>0</v>
      </c>
      <c r="D2908" s="21">
        <f>VLOOKUP(C2908,Eredmények!$G$3:$H$22,2)</f>
        <v>0</v>
      </c>
    </row>
    <row r="2909" spans="1:4" x14ac:dyDescent="0.3">
      <c r="A2909" s="16" t="s">
        <v>3</v>
      </c>
      <c r="B2909" s="14">
        <v>0</v>
      </c>
      <c r="C2909" s="14">
        <v>0</v>
      </c>
      <c r="D2909" s="21">
        <f>VLOOKUP(C2909,Eredmények!$G$3:$H$22,2)</f>
        <v>0</v>
      </c>
    </row>
    <row r="2910" spans="1:4" x14ac:dyDescent="0.3">
      <c r="A2910" s="16" t="s">
        <v>3</v>
      </c>
      <c r="B2910" s="14">
        <v>0</v>
      </c>
      <c r="C2910" s="14">
        <v>0</v>
      </c>
      <c r="D2910" s="21">
        <f>VLOOKUP(C2910,Eredmények!$G$3:$H$22,2)</f>
        <v>0</v>
      </c>
    </row>
    <row r="2911" spans="1:4" x14ac:dyDescent="0.3">
      <c r="A2911" s="16" t="s">
        <v>3</v>
      </c>
      <c r="B2911" s="14">
        <v>0</v>
      </c>
      <c r="C2911" s="14">
        <v>0</v>
      </c>
      <c r="D2911" s="21">
        <f>VLOOKUP(C2911,Eredmények!$G$3:$H$22,2)</f>
        <v>0</v>
      </c>
    </row>
    <row r="2912" spans="1:4" x14ac:dyDescent="0.3">
      <c r="A2912" s="16" t="s">
        <v>3</v>
      </c>
      <c r="B2912" s="14">
        <v>0</v>
      </c>
      <c r="C2912" s="14">
        <v>0</v>
      </c>
      <c r="D2912" s="21">
        <f>VLOOKUP(C2912,Eredmények!$G$3:$H$22,2)</f>
        <v>0</v>
      </c>
    </row>
    <row r="2913" spans="1:4" x14ac:dyDescent="0.3">
      <c r="A2913" s="16" t="s">
        <v>3</v>
      </c>
      <c r="B2913" s="14">
        <v>0</v>
      </c>
      <c r="C2913" s="14">
        <v>0</v>
      </c>
      <c r="D2913" s="21">
        <f>VLOOKUP(C2913,Eredmények!$G$3:$H$22,2)</f>
        <v>0</v>
      </c>
    </row>
    <row r="2914" spans="1:4" x14ac:dyDescent="0.3">
      <c r="A2914" s="16" t="s">
        <v>3</v>
      </c>
      <c r="B2914" s="14">
        <v>0</v>
      </c>
      <c r="C2914" s="14">
        <v>0</v>
      </c>
      <c r="D2914" s="21">
        <f>VLOOKUP(C2914,Eredmények!$G$3:$H$22,2)</f>
        <v>0</v>
      </c>
    </row>
    <row r="2915" spans="1:4" x14ac:dyDescent="0.3">
      <c r="A2915" s="16" t="s">
        <v>3</v>
      </c>
      <c r="B2915" s="14">
        <v>0</v>
      </c>
      <c r="C2915" s="14">
        <v>0</v>
      </c>
      <c r="D2915" s="21">
        <f>VLOOKUP(C2915,Eredmények!$G$3:$H$22,2)</f>
        <v>0</v>
      </c>
    </row>
    <row r="2916" spans="1:4" x14ac:dyDescent="0.3">
      <c r="A2916" s="16" t="s">
        <v>3</v>
      </c>
      <c r="B2916" s="14">
        <v>0</v>
      </c>
      <c r="C2916" s="14">
        <v>0</v>
      </c>
      <c r="D2916" s="21">
        <f>VLOOKUP(C2916,Eredmények!$G$3:$H$22,2)</f>
        <v>0</v>
      </c>
    </row>
    <row r="2917" spans="1:4" x14ac:dyDescent="0.3">
      <c r="A2917" s="16" t="s">
        <v>3</v>
      </c>
      <c r="B2917" s="14">
        <v>0</v>
      </c>
      <c r="C2917" s="14">
        <v>0</v>
      </c>
      <c r="D2917" s="21">
        <f>VLOOKUP(C2917,Eredmények!$G$3:$H$22,2)</f>
        <v>0</v>
      </c>
    </row>
    <row r="2918" spans="1:4" x14ac:dyDescent="0.3">
      <c r="A2918" s="16" t="s">
        <v>3</v>
      </c>
      <c r="B2918" s="14">
        <v>0</v>
      </c>
      <c r="C2918" s="14">
        <v>85</v>
      </c>
      <c r="D2918" s="21">
        <f>VLOOKUP(C2918,Eredmények!$G$3:$H$22,2)</f>
        <v>62.52317266949153</v>
      </c>
    </row>
    <row r="2919" spans="1:4" x14ac:dyDescent="0.3">
      <c r="A2919" s="16" t="s">
        <v>3</v>
      </c>
      <c r="B2919" s="14">
        <v>4.0364599999999999</v>
      </c>
      <c r="C2919" s="14">
        <v>85</v>
      </c>
      <c r="D2919" s="21">
        <f>VLOOKUP(C2919,Eredmények!$G$3:$H$22,2)</f>
        <v>62.52317266949153</v>
      </c>
    </row>
    <row r="2920" spans="1:4" x14ac:dyDescent="0.3">
      <c r="A2920" s="16" t="s">
        <v>3</v>
      </c>
      <c r="B2920" s="14">
        <v>5.0211600000000001</v>
      </c>
      <c r="C2920" s="14">
        <v>85</v>
      </c>
      <c r="D2920" s="21">
        <f>VLOOKUP(C2920,Eredmények!$G$3:$H$22,2)</f>
        <v>62.52317266949153</v>
      </c>
    </row>
    <row r="2921" spans="1:4" x14ac:dyDescent="0.3">
      <c r="A2921" s="16" t="s">
        <v>3</v>
      </c>
      <c r="B2921" s="14">
        <v>5.4036499999999998</v>
      </c>
      <c r="C2921" s="14">
        <v>85</v>
      </c>
      <c r="D2921" s="21">
        <f>VLOOKUP(C2921,Eredmények!$G$3:$H$22,2)</f>
        <v>62.52317266949153</v>
      </c>
    </row>
    <row r="2922" spans="1:4" x14ac:dyDescent="0.3">
      <c r="A2922" s="16" t="s">
        <v>3</v>
      </c>
      <c r="B2922" s="14">
        <v>6.9173200000000001</v>
      </c>
      <c r="C2922" s="14">
        <v>85</v>
      </c>
      <c r="D2922" s="21">
        <f>VLOOKUP(C2922,Eredmények!$G$3:$H$22,2)</f>
        <v>62.52317266949153</v>
      </c>
    </row>
    <row r="2923" spans="1:4" x14ac:dyDescent="0.3">
      <c r="A2923" s="16" t="s">
        <v>3</v>
      </c>
      <c r="B2923" s="14">
        <v>9.8551400000000005</v>
      </c>
      <c r="C2923" s="14">
        <v>85</v>
      </c>
      <c r="D2923" s="21">
        <f>VLOOKUP(C2923,Eredmények!$G$3:$H$22,2)</f>
        <v>62.52317266949153</v>
      </c>
    </row>
    <row r="2924" spans="1:4" x14ac:dyDescent="0.3">
      <c r="A2924" s="16" t="s">
        <v>3</v>
      </c>
      <c r="B2924" s="14">
        <v>10.978199999999999</v>
      </c>
      <c r="C2924" s="14">
        <v>85</v>
      </c>
      <c r="D2924" s="21">
        <f>VLOOKUP(C2924,Eredmények!$G$3:$H$22,2)</f>
        <v>62.52317266949153</v>
      </c>
    </row>
    <row r="2925" spans="1:4" x14ac:dyDescent="0.3">
      <c r="A2925" s="16" t="s">
        <v>3</v>
      </c>
      <c r="B2925" s="14">
        <v>13.826499999999999</v>
      </c>
      <c r="C2925" s="14">
        <v>85</v>
      </c>
      <c r="D2925" s="21">
        <f>VLOOKUP(C2925,Eredmények!$G$3:$H$22,2)</f>
        <v>62.52317266949153</v>
      </c>
    </row>
    <row r="2926" spans="1:4" x14ac:dyDescent="0.3">
      <c r="A2926" s="16" t="s">
        <v>3</v>
      </c>
      <c r="B2926" s="14">
        <v>15.6576</v>
      </c>
      <c r="C2926" s="14">
        <v>85</v>
      </c>
      <c r="D2926" s="21">
        <f>VLOOKUP(C2926,Eredmények!$G$3:$H$22,2)</f>
        <v>62.52317266949153</v>
      </c>
    </row>
    <row r="2927" spans="1:4" x14ac:dyDescent="0.3">
      <c r="A2927" s="16" t="s">
        <v>3</v>
      </c>
      <c r="B2927" s="14">
        <v>17.846699999999998</v>
      </c>
      <c r="C2927" s="14">
        <v>85</v>
      </c>
      <c r="D2927" s="21">
        <f>VLOOKUP(C2927,Eredmények!$G$3:$H$22,2)</f>
        <v>62.52317266949153</v>
      </c>
    </row>
    <row r="2928" spans="1:4" x14ac:dyDescent="0.3">
      <c r="A2928" s="16" t="s">
        <v>3</v>
      </c>
      <c r="B2928" s="14">
        <v>19.7591</v>
      </c>
      <c r="C2928" s="14">
        <v>85</v>
      </c>
      <c r="D2928" s="21">
        <f>VLOOKUP(C2928,Eredmények!$G$3:$H$22,2)</f>
        <v>62.52317266949153</v>
      </c>
    </row>
    <row r="2929" spans="1:4" x14ac:dyDescent="0.3">
      <c r="A2929" s="16" t="s">
        <v>3</v>
      </c>
      <c r="B2929" s="14">
        <v>20.475300000000001</v>
      </c>
      <c r="C2929" s="14">
        <v>85</v>
      </c>
      <c r="D2929" s="21">
        <f>VLOOKUP(C2929,Eredmények!$G$3:$H$22,2)</f>
        <v>62.52317266949153</v>
      </c>
    </row>
    <row r="2930" spans="1:4" x14ac:dyDescent="0.3">
      <c r="A2930" s="16" t="s">
        <v>3</v>
      </c>
      <c r="B2930" s="14">
        <v>22.5749</v>
      </c>
      <c r="C2930" s="14">
        <v>85</v>
      </c>
      <c r="D2930" s="21">
        <f>VLOOKUP(C2930,Eredmények!$G$3:$H$22,2)</f>
        <v>62.52317266949153</v>
      </c>
    </row>
    <row r="2931" spans="1:4" x14ac:dyDescent="0.3">
      <c r="A2931" s="16" t="s">
        <v>3</v>
      </c>
      <c r="B2931" s="14">
        <v>23.592099999999999</v>
      </c>
      <c r="C2931" s="14">
        <v>85</v>
      </c>
      <c r="D2931" s="21">
        <f>VLOOKUP(C2931,Eredmények!$G$3:$H$22,2)</f>
        <v>62.52317266949153</v>
      </c>
    </row>
    <row r="2932" spans="1:4" x14ac:dyDescent="0.3">
      <c r="A2932" s="16" t="s">
        <v>3</v>
      </c>
      <c r="B2932" s="14">
        <v>25.398800000000001</v>
      </c>
      <c r="C2932" s="14">
        <v>85</v>
      </c>
      <c r="D2932" s="21">
        <f>VLOOKUP(C2932,Eredmények!$G$3:$H$22,2)</f>
        <v>62.52317266949153</v>
      </c>
    </row>
    <row r="2933" spans="1:4" x14ac:dyDescent="0.3">
      <c r="A2933" s="16" t="s">
        <v>3</v>
      </c>
      <c r="B2933" s="14">
        <v>27.058900000000001</v>
      </c>
      <c r="C2933" s="14">
        <v>85</v>
      </c>
      <c r="D2933" s="21">
        <f>VLOOKUP(C2933,Eredmények!$G$3:$H$22,2)</f>
        <v>62.52317266949153</v>
      </c>
    </row>
    <row r="2934" spans="1:4" x14ac:dyDescent="0.3">
      <c r="A2934" s="16" t="s">
        <v>3</v>
      </c>
      <c r="B2934" s="14">
        <v>27.132200000000001</v>
      </c>
      <c r="C2934" s="14">
        <v>85</v>
      </c>
      <c r="D2934" s="21">
        <f>VLOOKUP(C2934,Eredmények!$G$3:$H$22,2)</f>
        <v>62.52317266949153</v>
      </c>
    </row>
    <row r="2935" spans="1:4" x14ac:dyDescent="0.3">
      <c r="A2935" s="16" t="s">
        <v>3</v>
      </c>
      <c r="B2935" s="14">
        <v>29.557300000000001</v>
      </c>
      <c r="C2935" s="14">
        <v>85</v>
      </c>
      <c r="D2935" s="21">
        <f>VLOOKUP(C2935,Eredmények!$G$3:$H$22,2)</f>
        <v>62.52317266949153</v>
      </c>
    </row>
    <row r="2936" spans="1:4" x14ac:dyDescent="0.3">
      <c r="A2936" s="16" t="s">
        <v>3</v>
      </c>
      <c r="B2936" s="14">
        <v>31.567399999999999</v>
      </c>
      <c r="C2936" s="14">
        <v>85</v>
      </c>
      <c r="D2936" s="21">
        <f>VLOOKUP(C2936,Eredmények!$G$3:$H$22,2)</f>
        <v>62.52317266949153</v>
      </c>
    </row>
    <row r="2937" spans="1:4" x14ac:dyDescent="0.3">
      <c r="A2937" s="16" t="s">
        <v>3</v>
      </c>
      <c r="B2937" s="14">
        <v>32.096400000000003</v>
      </c>
      <c r="C2937" s="14">
        <v>85</v>
      </c>
      <c r="D2937" s="21">
        <f>VLOOKUP(C2937,Eredmények!$G$3:$H$22,2)</f>
        <v>62.52317266949153</v>
      </c>
    </row>
    <row r="2938" spans="1:4" x14ac:dyDescent="0.3">
      <c r="A2938" s="16" t="s">
        <v>3</v>
      </c>
      <c r="B2938" s="14">
        <v>32.8857</v>
      </c>
      <c r="C2938" s="14">
        <v>85</v>
      </c>
      <c r="D2938" s="21">
        <f>VLOOKUP(C2938,Eredmények!$G$3:$H$22,2)</f>
        <v>62.52317266949153</v>
      </c>
    </row>
    <row r="2939" spans="1:4" x14ac:dyDescent="0.3">
      <c r="A2939" s="16" t="s">
        <v>3</v>
      </c>
      <c r="B2939" s="14">
        <v>34.293599999999998</v>
      </c>
      <c r="C2939" s="14">
        <v>85</v>
      </c>
      <c r="D2939" s="21">
        <f>VLOOKUP(C2939,Eredmények!$G$3:$H$22,2)</f>
        <v>62.52317266949153</v>
      </c>
    </row>
    <row r="2940" spans="1:4" x14ac:dyDescent="0.3">
      <c r="A2940" s="16" t="s">
        <v>3</v>
      </c>
      <c r="B2940" s="14">
        <v>35.115600000000001</v>
      </c>
      <c r="C2940" s="14">
        <v>85</v>
      </c>
      <c r="D2940" s="21">
        <f>VLOOKUP(C2940,Eredmények!$G$3:$H$22,2)</f>
        <v>62.52317266949153</v>
      </c>
    </row>
    <row r="2941" spans="1:4" x14ac:dyDescent="0.3">
      <c r="A2941" s="16" t="s">
        <v>3</v>
      </c>
      <c r="B2941" s="14">
        <v>36.588500000000003</v>
      </c>
      <c r="C2941" s="14">
        <v>85</v>
      </c>
      <c r="D2941" s="21">
        <f>VLOOKUP(C2941,Eredmények!$G$3:$H$22,2)</f>
        <v>62.52317266949153</v>
      </c>
    </row>
    <row r="2942" spans="1:4" x14ac:dyDescent="0.3">
      <c r="A2942" s="16" t="s">
        <v>3</v>
      </c>
      <c r="B2942" s="14">
        <v>36.873399999999997</v>
      </c>
      <c r="C2942" s="14">
        <v>85</v>
      </c>
      <c r="D2942" s="21">
        <f>VLOOKUP(C2942,Eredmények!$G$3:$H$22,2)</f>
        <v>62.52317266949153</v>
      </c>
    </row>
    <row r="2943" spans="1:4" x14ac:dyDescent="0.3">
      <c r="A2943" s="16" t="s">
        <v>3</v>
      </c>
      <c r="B2943" s="14">
        <v>37.963900000000002</v>
      </c>
      <c r="C2943" s="14">
        <v>85</v>
      </c>
      <c r="D2943" s="21">
        <f>VLOOKUP(C2943,Eredmények!$G$3:$H$22,2)</f>
        <v>62.52317266949153</v>
      </c>
    </row>
    <row r="2944" spans="1:4" x14ac:dyDescent="0.3">
      <c r="A2944" s="16" t="s">
        <v>3</v>
      </c>
      <c r="B2944" s="14">
        <v>38.500999999999998</v>
      </c>
      <c r="C2944" s="14">
        <v>85</v>
      </c>
      <c r="D2944" s="21">
        <f>VLOOKUP(C2944,Eredmények!$G$3:$H$22,2)</f>
        <v>62.52317266949153</v>
      </c>
    </row>
    <row r="2945" spans="1:4" x14ac:dyDescent="0.3">
      <c r="A2945" s="16" t="s">
        <v>3</v>
      </c>
      <c r="B2945" s="14">
        <v>39.583300000000001</v>
      </c>
      <c r="C2945" s="14">
        <v>85</v>
      </c>
      <c r="D2945" s="21">
        <f>VLOOKUP(C2945,Eredmények!$G$3:$H$22,2)</f>
        <v>62.52317266949153</v>
      </c>
    </row>
    <row r="2946" spans="1:4" x14ac:dyDescent="0.3">
      <c r="A2946" s="16" t="s">
        <v>3</v>
      </c>
      <c r="B2946" s="14">
        <v>40.730800000000002</v>
      </c>
      <c r="C2946" s="14">
        <v>85</v>
      </c>
      <c r="D2946" s="21">
        <f>VLOOKUP(C2946,Eredmények!$G$3:$H$22,2)</f>
        <v>62.52317266949153</v>
      </c>
    </row>
    <row r="2947" spans="1:4" x14ac:dyDescent="0.3">
      <c r="A2947" s="16" t="s">
        <v>3</v>
      </c>
      <c r="B2947" s="14">
        <v>41.243499999999997</v>
      </c>
      <c r="C2947" s="14">
        <v>85</v>
      </c>
      <c r="D2947" s="21">
        <f>VLOOKUP(C2947,Eredmények!$G$3:$H$22,2)</f>
        <v>62.52317266949153</v>
      </c>
    </row>
    <row r="2948" spans="1:4" x14ac:dyDescent="0.3">
      <c r="A2948" s="16" t="s">
        <v>3</v>
      </c>
      <c r="B2948" s="14">
        <v>42.627000000000002</v>
      </c>
      <c r="C2948" s="14">
        <v>85</v>
      </c>
      <c r="D2948" s="21">
        <f>VLOOKUP(C2948,Eredmények!$G$3:$H$22,2)</f>
        <v>62.52317266949153</v>
      </c>
    </row>
    <row r="2949" spans="1:4" x14ac:dyDescent="0.3">
      <c r="A2949" s="16" t="s">
        <v>3</v>
      </c>
      <c r="B2949" s="14">
        <v>42.6676</v>
      </c>
      <c r="C2949" s="14">
        <v>85</v>
      </c>
      <c r="D2949" s="21">
        <f>VLOOKUP(C2949,Eredmények!$G$3:$H$22,2)</f>
        <v>62.52317266949153</v>
      </c>
    </row>
    <row r="2950" spans="1:4" x14ac:dyDescent="0.3">
      <c r="A2950" s="16" t="s">
        <v>3</v>
      </c>
      <c r="B2950" s="14">
        <v>44.352200000000003</v>
      </c>
      <c r="C2950" s="14">
        <v>85</v>
      </c>
      <c r="D2950" s="21">
        <f>VLOOKUP(C2950,Eredmények!$G$3:$H$22,2)</f>
        <v>62.52317266949153</v>
      </c>
    </row>
    <row r="2951" spans="1:4" x14ac:dyDescent="0.3">
      <c r="A2951" s="16" t="s">
        <v>3</v>
      </c>
      <c r="B2951" s="14">
        <v>44.783499999999997</v>
      </c>
      <c r="C2951" s="14">
        <v>85</v>
      </c>
      <c r="D2951" s="21">
        <f>VLOOKUP(C2951,Eredmények!$G$3:$H$22,2)</f>
        <v>62.52317266949153</v>
      </c>
    </row>
    <row r="2952" spans="1:4" x14ac:dyDescent="0.3">
      <c r="A2952" s="16" t="s">
        <v>3</v>
      </c>
      <c r="B2952" s="14">
        <v>45.214799999999997</v>
      </c>
      <c r="C2952" s="14">
        <v>85</v>
      </c>
      <c r="D2952" s="21">
        <f>VLOOKUP(C2952,Eredmények!$G$3:$H$22,2)</f>
        <v>62.52317266949153</v>
      </c>
    </row>
    <row r="2953" spans="1:4" x14ac:dyDescent="0.3">
      <c r="A2953" s="16" t="s">
        <v>3</v>
      </c>
      <c r="B2953" s="14">
        <v>45.979799999999997</v>
      </c>
      <c r="C2953" s="14">
        <v>85</v>
      </c>
      <c r="D2953" s="21">
        <f>VLOOKUP(C2953,Eredmények!$G$3:$H$22,2)</f>
        <v>62.52317266949153</v>
      </c>
    </row>
    <row r="2954" spans="1:4" x14ac:dyDescent="0.3">
      <c r="A2954" s="16" t="s">
        <v>3</v>
      </c>
      <c r="B2954" s="14">
        <v>46.614600000000003</v>
      </c>
      <c r="C2954" s="14">
        <v>85</v>
      </c>
      <c r="D2954" s="21">
        <f>VLOOKUP(C2954,Eredmények!$G$3:$H$22,2)</f>
        <v>62.52317266949153</v>
      </c>
    </row>
    <row r="2955" spans="1:4" x14ac:dyDescent="0.3">
      <c r="A2955" s="16" t="s">
        <v>3</v>
      </c>
      <c r="B2955" s="14">
        <v>46.8262</v>
      </c>
      <c r="C2955" s="14">
        <v>85</v>
      </c>
      <c r="D2955" s="21">
        <f>VLOOKUP(C2955,Eredmények!$G$3:$H$22,2)</f>
        <v>62.52317266949153</v>
      </c>
    </row>
    <row r="2956" spans="1:4" x14ac:dyDescent="0.3">
      <c r="A2956" s="16" t="s">
        <v>3</v>
      </c>
      <c r="B2956" s="14">
        <v>47.680700000000002</v>
      </c>
      <c r="C2956" s="14">
        <v>85</v>
      </c>
      <c r="D2956" s="21">
        <f>VLOOKUP(C2956,Eredmények!$G$3:$H$22,2)</f>
        <v>62.52317266949153</v>
      </c>
    </row>
    <row r="2957" spans="1:4" x14ac:dyDescent="0.3">
      <c r="A2957" s="16" t="s">
        <v>3</v>
      </c>
      <c r="B2957" s="14">
        <v>47.5749</v>
      </c>
      <c r="C2957" s="14">
        <v>85</v>
      </c>
      <c r="D2957" s="21">
        <f>VLOOKUP(C2957,Eredmények!$G$3:$H$22,2)</f>
        <v>62.52317266949153</v>
      </c>
    </row>
    <row r="2958" spans="1:4" x14ac:dyDescent="0.3">
      <c r="A2958" s="16" t="s">
        <v>3</v>
      </c>
      <c r="B2958" s="14">
        <v>49.007199999999997</v>
      </c>
      <c r="C2958" s="14">
        <v>85</v>
      </c>
      <c r="D2958" s="21">
        <f>VLOOKUP(C2958,Eredmények!$G$3:$H$22,2)</f>
        <v>62.52317266949153</v>
      </c>
    </row>
    <row r="2959" spans="1:4" x14ac:dyDescent="0.3">
      <c r="A2959" s="16" t="s">
        <v>3</v>
      </c>
      <c r="B2959" s="14">
        <v>49.462899999999998</v>
      </c>
      <c r="C2959" s="14">
        <v>85</v>
      </c>
      <c r="D2959" s="21">
        <f>VLOOKUP(C2959,Eredmények!$G$3:$H$22,2)</f>
        <v>62.52317266949153</v>
      </c>
    </row>
    <row r="2960" spans="1:4" x14ac:dyDescent="0.3">
      <c r="A2960" s="16" t="s">
        <v>3</v>
      </c>
      <c r="B2960" s="14">
        <v>49.812800000000003</v>
      </c>
      <c r="C2960" s="14">
        <v>85</v>
      </c>
      <c r="D2960" s="21">
        <f>VLOOKUP(C2960,Eredmények!$G$3:$H$22,2)</f>
        <v>62.52317266949153</v>
      </c>
    </row>
    <row r="2961" spans="1:4" x14ac:dyDescent="0.3">
      <c r="A2961" s="16" t="s">
        <v>3</v>
      </c>
      <c r="B2961" s="14">
        <v>50.0244</v>
      </c>
      <c r="C2961" s="14">
        <v>85</v>
      </c>
      <c r="D2961" s="21">
        <f>VLOOKUP(C2961,Eredmények!$G$3:$H$22,2)</f>
        <v>62.52317266949153</v>
      </c>
    </row>
    <row r="2962" spans="1:4" x14ac:dyDescent="0.3">
      <c r="A2962" s="16" t="s">
        <v>3</v>
      </c>
      <c r="B2962" s="14">
        <v>50.610399999999998</v>
      </c>
      <c r="C2962" s="14">
        <v>85</v>
      </c>
      <c r="D2962" s="21">
        <f>VLOOKUP(C2962,Eredmények!$G$3:$H$22,2)</f>
        <v>62.52317266949153</v>
      </c>
    </row>
    <row r="2963" spans="1:4" x14ac:dyDescent="0.3">
      <c r="A2963" s="16" t="s">
        <v>3</v>
      </c>
      <c r="B2963" s="14">
        <v>50.260399999999997</v>
      </c>
      <c r="C2963" s="14">
        <v>85</v>
      </c>
      <c r="D2963" s="21">
        <f>VLOOKUP(C2963,Eredmények!$G$3:$H$22,2)</f>
        <v>62.52317266949153</v>
      </c>
    </row>
    <row r="2964" spans="1:4" x14ac:dyDescent="0.3">
      <c r="A2964" s="16" t="s">
        <v>3</v>
      </c>
      <c r="B2964" s="14">
        <v>51.595100000000002</v>
      </c>
      <c r="C2964" s="14">
        <v>85</v>
      </c>
      <c r="D2964" s="21">
        <f>VLOOKUP(C2964,Eredmények!$G$3:$H$22,2)</f>
        <v>62.52317266949153</v>
      </c>
    </row>
    <row r="2965" spans="1:4" x14ac:dyDescent="0.3">
      <c r="A2965" s="16" t="s">
        <v>3</v>
      </c>
      <c r="B2965" s="14">
        <v>52.473999999999997</v>
      </c>
      <c r="C2965" s="14">
        <v>85</v>
      </c>
      <c r="D2965" s="21">
        <f>VLOOKUP(C2965,Eredmények!$G$3:$H$22,2)</f>
        <v>62.52317266949153</v>
      </c>
    </row>
    <row r="2966" spans="1:4" x14ac:dyDescent="0.3">
      <c r="A2966" s="16" t="s">
        <v>3</v>
      </c>
      <c r="B2966" s="14">
        <v>52.213500000000003</v>
      </c>
      <c r="C2966" s="14">
        <v>85</v>
      </c>
      <c r="D2966" s="21">
        <f>VLOOKUP(C2966,Eredmények!$G$3:$H$22,2)</f>
        <v>62.52317266949153</v>
      </c>
    </row>
    <row r="2967" spans="1:4" x14ac:dyDescent="0.3">
      <c r="A2967" s="16" t="s">
        <v>3</v>
      </c>
      <c r="B2967" s="14">
        <v>52.579799999999999</v>
      </c>
      <c r="C2967" s="14">
        <v>85</v>
      </c>
      <c r="D2967" s="21">
        <f>VLOOKUP(C2967,Eredmények!$G$3:$H$22,2)</f>
        <v>62.52317266949153</v>
      </c>
    </row>
    <row r="2968" spans="1:4" x14ac:dyDescent="0.3">
      <c r="A2968" s="16" t="s">
        <v>3</v>
      </c>
      <c r="B2968" s="14">
        <v>53.320300000000003</v>
      </c>
      <c r="C2968" s="14">
        <v>85</v>
      </c>
      <c r="D2968" s="21">
        <f>VLOOKUP(C2968,Eredmények!$G$3:$H$22,2)</f>
        <v>62.52317266949153</v>
      </c>
    </row>
    <row r="2969" spans="1:4" x14ac:dyDescent="0.3">
      <c r="A2969" s="16" t="s">
        <v>3</v>
      </c>
      <c r="B2969" s="14">
        <v>53.499400000000001</v>
      </c>
      <c r="C2969" s="14">
        <v>85</v>
      </c>
      <c r="D2969" s="21">
        <f>VLOOKUP(C2969,Eredmények!$G$3:$H$22,2)</f>
        <v>62.52317266949153</v>
      </c>
    </row>
    <row r="2970" spans="1:4" x14ac:dyDescent="0.3">
      <c r="A2970" s="16" t="s">
        <v>3</v>
      </c>
      <c r="B2970" s="14">
        <v>53.662100000000002</v>
      </c>
      <c r="C2970" s="14">
        <v>85</v>
      </c>
      <c r="D2970" s="21">
        <f>VLOOKUP(C2970,Eredmények!$G$3:$H$22,2)</f>
        <v>62.52317266949153</v>
      </c>
    </row>
    <row r="2971" spans="1:4" x14ac:dyDescent="0.3">
      <c r="A2971" s="16" t="s">
        <v>3</v>
      </c>
      <c r="B2971" s="14">
        <v>53.922499999999999</v>
      </c>
      <c r="C2971" s="14">
        <v>85</v>
      </c>
      <c r="D2971" s="21">
        <f>VLOOKUP(C2971,Eredmények!$G$3:$H$22,2)</f>
        <v>62.52317266949153</v>
      </c>
    </row>
    <row r="2972" spans="1:4" x14ac:dyDescent="0.3">
      <c r="A2972" s="16" t="s">
        <v>3</v>
      </c>
      <c r="B2972" s="14">
        <v>54.532899999999998</v>
      </c>
      <c r="C2972" s="14">
        <v>85</v>
      </c>
      <c r="D2972" s="21">
        <f>VLOOKUP(C2972,Eredmények!$G$3:$H$22,2)</f>
        <v>62.52317266949153</v>
      </c>
    </row>
    <row r="2973" spans="1:4" x14ac:dyDescent="0.3">
      <c r="A2973" s="16" t="s">
        <v>3</v>
      </c>
      <c r="B2973" s="14">
        <v>54.7119</v>
      </c>
      <c r="C2973" s="14">
        <v>85</v>
      </c>
      <c r="D2973" s="21">
        <f>VLOOKUP(C2973,Eredmények!$G$3:$H$22,2)</f>
        <v>62.52317266949153</v>
      </c>
    </row>
    <row r="2974" spans="1:4" x14ac:dyDescent="0.3">
      <c r="A2974" s="16" t="s">
        <v>3</v>
      </c>
      <c r="B2974" s="14">
        <v>54.720100000000002</v>
      </c>
      <c r="C2974" s="14">
        <v>85</v>
      </c>
      <c r="D2974" s="21">
        <f>VLOOKUP(C2974,Eredmények!$G$3:$H$22,2)</f>
        <v>62.52317266949153</v>
      </c>
    </row>
    <row r="2975" spans="1:4" x14ac:dyDescent="0.3">
      <c r="A2975" s="16" t="s">
        <v>3</v>
      </c>
      <c r="B2975" s="14">
        <v>55.183900000000001</v>
      </c>
      <c r="C2975" s="14">
        <v>85</v>
      </c>
      <c r="D2975" s="21">
        <f>VLOOKUP(C2975,Eredmények!$G$3:$H$22,2)</f>
        <v>62.52317266949153</v>
      </c>
    </row>
    <row r="2976" spans="1:4" x14ac:dyDescent="0.3">
      <c r="A2976" s="16" t="s">
        <v>3</v>
      </c>
      <c r="B2976" s="14">
        <v>55.232700000000001</v>
      </c>
      <c r="C2976" s="14">
        <v>85</v>
      </c>
      <c r="D2976" s="21">
        <f>VLOOKUP(C2976,Eredmények!$G$3:$H$22,2)</f>
        <v>62.52317266949153</v>
      </c>
    </row>
    <row r="2977" spans="1:4" x14ac:dyDescent="0.3">
      <c r="A2977" s="16" t="s">
        <v>3</v>
      </c>
      <c r="B2977" s="14">
        <v>56.282600000000002</v>
      </c>
      <c r="C2977" s="14">
        <v>85</v>
      </c>
      <c r="D2977" s="21">
        <f>VLOOKUP(C2977,Eredmények!$G$3:$H$22,2)</f>
        <v>62.52317266949153</v>
      </c>
    </row>
    <row r="2978" spans="1:4" x14ac:dyDescent="0.3">
      <c r="A2978" s="16" t="s">
        <v>3</v>
      </c>
      <c r="B2978" s="14">
        <v>55.655900000000003</v>
      </c>
      <c r="C2978" s="14">
        <v>85</v>
      </c>
      <c r="D2978" s="21">
        <f>VLOOKUP(C2978,Eredmények!$G$3:$H$22,2)</f>
        <v>62.52317266949153</v>
      </c>
    </row>
    <row r="2979" spans="1:4" x14ac:dyDescent="0.3">
      <c r="A2979" s="16" t="s">
        <v>3</v>
      </c>
      <c r="B2979" s="14">
        <v>55.509399999999999</v>
      </c>
      <c r="C2979" s="14">
        <v>85</v>
      </c>
      <c r="D2979" s="21">
        <f>VLOOKUP(C2979,Eredmények!$G$3:$H$22,2)</f>
        <v>62.52317266949153</v>
      </c>
    </row>
    <row r="2980" spans="1:4" x14ac:dyDescent="0.3">
      <c r="A2980" s="16" t="s">
        <v>3</v>
      </c>
      <c r="B2980" s="14">
        <v>55.9163</v>
      </c>
      <c r="C2980" s="14">
        <v>85</v>
      </c>
      <c r="D2980" s="21">
        <f>VLOOKUP(C2980,Eredmények!$G$3:$H$22,2)</f>
        <v>62.52317266949153</v>
      </c>
    </row>
    <row r="2981" spans="1:4" x14ac:dyDescent="0.3">
      <c r="A2981" s="16" t="s">
        <v>3</v>
      </c>
      <c r="B2981" s="14">
        <v>57.145200000000003</v>
      </c>
      <c r="C2981" s="14">
        <v>85</v>
      </c>
      <c r="D2981" s="21">
        <f>VLOOKUP(C2981,Eredmények!$G$3:$H$22,2)</f>
        <v>62.52317266949153</v>
      </c>
    </row>
    <row r="2982" spans="1:4" x14ac:dyDescent="0.3">
      <c r="A2982" s="16" t="s">
        <v>3</v>
      </c>
      <c r="B2982" s="14">
        <v>56.437199999999997</v>
      </c>
      <c r="C2982" s="14">
        <v>85</v>
      </c>
      <c r="D2982" s="21">
        <f>VLOOKUP(C2982,Eredmények!$G$3:$H$22,2)</f>
        <v>62.52317266949153</v>
      </c>
    </row>
    <row r="2983" spans="1:4" x14ac:dyDescent="0.3">
      <c r="A2983" s="16" t="s">
        <v>4</v>
      </c>
      <c r="B2983" s="14">
        <v>57.389299999999999</v>
      </c>
      <c r="C2983" s="14">
        <v>0</v>
      </c>
      <c r="D2983" s="21">
        <f>VLOOKUP(C2983,Eredmények!$G$3:$H$22,2)</f>
        <v>0</v>
      </c>
    </row>
    <row r="2984" spans="1:4" x14ac:dyDescent="0.3">
      <c r="A2984" s="16" t="s">
        <v>4</v>
      </c>
      <c r="B2984" s="14">
        <v>51.879899999999999</v>
      </c>
      <c r="C2984" s="14">
        <v>0</v>
      </c>
      <c r="D2984" s="21">
        <f>VLOOKUP(C2984,Eredmények!$G$3:$H$22,2)</f>
        <v>0</v>
      </c>
    </row>
    <row r="2985" spans="1:4" x14ac:dyDescent="0.3">
      <c r="A2985" s="16" t="s">
        <v>4</v>
      </c>
      <c r="B2985" s="14">
        <v>52.026400000000002</v>
      </c>
      <c r="C2985" s="14">
        <v>0</v>
      </c>
      <c r="D2985" s="21">
        <f>VLOOKUP(C2985,Eredmények!$G$3:$H$22,2)</f>
        <v>0</v>
      </c>
    </row>
    <row r="2986" spans="1:4" x14ac:dyDescent="0.3">
      <c r="A2986" s="16" t="s">
        <v>4</v>
      </c>
      <c r="B2986" s="14">
        <v>50.0732</v>
      </c>
      <c r="C2986" s="14">
        <v>0</v>
      </c>
      <c r="D2986" s="21">
        <f>VLOOKUP(C2986,Eredmények!$G$3:$H$22,2)</f>
        <v>0</v>
      </c>
    </row>
    <row r="2987" spans="1:4" x14ac:dyDescent="0.3">
      <c r="A2987" s="16" t="s">
        <v>4</v>
      </c>
      <c r="B2987" s="14">
        <v>48.4863</v>
      </c>
      <c r="C2987" s="14">
        <v>0</v>
      </c>
      <c r="D2987" s="21">
        <f>VLOOKUP(C2987,Eredmények!$G$3:$H$22,2)</f>
        <v>0</v>
      </c>
    </row>
    <row r="2988" spans="1:4" x14ac:dyDescent="0.3">
      <c r="A2988" s="16" t="s">
        <v>4</v>
      </c>
      <c r="B2988" s="14">
        <v>46.915700000000001</v>
      </c>
      <c r="C2988" s="14">
        <v>0</v>
      </c>
      <c r="D2988" s="21">
        <f>VLOOKUP(C2988,Eredmények!$G$3:$H$22,2)</f>
        <v>0</v>
      </c>
    </row>
    <row r="2989" spans="1:4" x14ac:dyDescent="0.3">
      <c r="A2989" s="16" t="s">
        <v>4</v>
      </c>
      <c r="B2989" s="14">
        <v>45.865900000000003</v>
      </c>
      <c r="C2989" s="14">
        <v>0</v>
      </c>
      <c r="D2989" s="21">
        <f>VLOOKUP(C2989,Eredmények!$G$3:$H$22,2)</f>
        <v>0</v>
      </c>
    </row>
    <row r="2990" spans="1:4" x14ac:dyDescent="0.3">
      <c r="A2990" s="16" t="s">
        <v>4</v>
      </c>
      <c r="B2990" s="14">
        <v>44.767299999999999</v>
      </c>
      <c r="C2990" s="14">
        <v>0</v>
      </c>
      <c r="D2990" s="21">
        <f>VLOOKUP(C2990,Eredmények!$G$3:$H$22,2)</f>
        <v>0</v>
      </c>
    </row>
    <row r="2991" spans="1:4" x14ac:dyDescent="0.3">
      <c r="A2991" s="16" t="s">
        <v>4</v>
      </c>
      <c r="B2991" s="14">
        <v>43.424500000000002</v>
      </c>
      <c r="C2991" s="14">
        <v>0</v>
      </c>
      <c r="D2991" s="21">
        <f>VLOOKUP(C2991,Eredmények!$G$3:$H$22,2)</f>
        <v>0</v>
      </c>
    </row>
    <row r="2992" spans="1:4" x14ac:dyDescent="0.3">
      <c r="A2992" s="16" t="s">
        <v>4</v>
      </c>
      <c r="B2992" s="14">
        <v>42.342100000000002</v>
      </c>
      <c r="C2992" s="14">
        <v>0</v>
      </c>
      <c r="D2992" s="21">
        <f>VLOOKUP(C2992,Eredmények!$G$3:$H$22,2)</f>
        <v>0</v>
      </c>
    </row>
    <row r="2993" spans="1:4" x14ac:dyDescent="0.3">
      <c r="A2993" s="16" t="s">
        <v>4</v>
      </c>
      <c r="B2993" s="14">
        <v>42.089799999999997</v>
      </c>
      <c r="C2993" s="14">
        <v>0</v>
      </c>
      <c r="D2993" s="21">
        <f>VLOOKUP(C2993,Eredmények!$G$3:$H$22,2)</f>
        <v>0</v>
      </c>
    </row>
    <row r="2994" spans="1:4" x14ac:dyDescent="0.3">
      <c r="A2994" s="16" t="s">
        <v>4</v>
      </c>
      <c r="B2994" s="14">
        <v>41.186500000000002</v>
      </c>
      <c r="C2994" s="14">
        <v>0</v>
      </c>
      <c r="D2994" s="21">
        <f>VLOOKUP(C2994,Eredmények!$G$3:$H$22,2)</f>
        <v>0</v>
      </c>
    </row>
    <row r="2995" spans="1:4" x14ac:dyDescent="0.3">
      <c r="A2995" s="16" t="s">
        <v>4</v>
      </c>
      <c r="B2995" s="14">
        <v>39.404299999999999</v>
      </c>
      <c r="C2995" s="14">
        <v>0</v>
      </c>
      <c r="D2995" s="21">
        <f>VLOOKUP(C2995,Eredmények!$G$3:$H$22,2)</f>
        <v>0</v>
      </c>
    </row>
    <row r="2996" spans="1:4" x14ac:dyDescent="0.3">
      <c r="A2996" s="16" t="s">
        <v>4</v>
      </c>
      <c r="B2996" s="14">
        <v>39.819299999999998</v>
      </c>
      <c r="C2996" s="14">
        <v>0</v>
      </c>
      <c r="D2996" s="21">
        <f>VLOOKUP(C2996,Eredmények!$G$3:$H$22,2)</f>
        <v>0</v>
      </c>
    </row>
    <row r="2997" spans="1:4" x14ac:dyDescent="0.3">
      <c r="A2997" s="16" t="s">
        <v>4</v>
      </c>
      <c r="B2997" s="14">
        <v>37.866199999999999</v>
      </c>
      <c r="C2997" s="14">
        <v>0</v>
      </c>
      <c r="D2997" s="21">
        <f>VLOOKUP(C2997,Eredmények!$G$3:$H$22,2)</f>
        <v>0</v>
      </c>
    </row>
    <row r="2998" spans="1:4" x14ac:dyDescent="0.3">
      <c r="A2998" s="16" t="s">
        <v>4</v>
      </c>
      <c r="B2998" s="14">
        <v>37.076799999999999</v>
      </c>
      <c r="C2998" s="14">
        <v>0</v>
      </c>
      <c r="D2998" s="21">
        <f>VLOOKUP(C2998,Eredmények!$G$3:$H$22,2)</f>
        <v>0</v>
      </c>
    </row>
    <row r="2999" spans="1:4" x14ac:dyDescent="0.3">
      <c r="A2999" s="16" t="s">
        <v>4</v>
      </c>
      <c r="B2999" s="14">
        <v>35.335299999999997</v>
      </c>
      <c r="C2999" s="14">
        <v>0</v>
      </c>
      <c r="D2999" s="21">
        <f>VLOOKUP(C2999,Eredmények!$G$3:$H$22,2)</f>
        <v>0</v>
      </c>
    </row>
    <row r="3000" spans="1:4" x14ac:dyDescent="0.3">
      <c r="A3000" s="16" t="s">
        <v>4</v>
      </c>
      <c r="B3000" s="14">
        <v>34.375</v>
      </c>
      <c r="C3000" s="14">
        <v>0</v>
      </c>
      <c r="D3000" s="21">
        <f>VLOOKUP(C3000,Eredmények!$G$3:$H$22,2)</f>
        <v>0</v>
      </c>
    </row>
    <row r="3001" spans="1:4" x14ac:dyDescent="0.3">
      <c r="A3001" s="16" t="s">
        <v>4</v>
      </c>
      <c r="B3001" s="14">
        <v>33.976199999999999</v>
      </c>
      <c r="C3001" s="14">
        <v>0</v>
      </c>
      <c r="D3001" s="21">
        <f>VLOOKUP(C3001,Eredmények!$G$3:$H$22,2)</f>
        <v>0</v>
      </c>
    </row>
    <row r="3002" spans="1:4" x14ac:dyDescent="0.3">
      <c r="A3002" s="16" t="s">
        <v>4</v>
      </c>
      <c r="B3002" s="14">
        <v>33.284500000000001</v>
      </c>
      <c r="C3002" s="14">
        <v>0</v>
      </c>
      <c r="D3002" s="21">
        <f>VLOOKUP(C3002,Eredmények!$G$3:$H$22,2)</f>
        <v>0</v>
      </c>
    </row>
    <row r="3003" spans="1:4" x14ac:dyDescent="0.3">
      <c r="A3003" s="16" t="s">
        <v>4</v>
      </c>
      <c r="B3003" s="14">
        <v>32.438200000000002</v>
      </c>
      <c r="C3003" s="14">
        <v>0</v>
      </c>
      <c r="D3003" s="21">
        <f>VLOOKUP(C3003,Eredmények!$G$3:$H$22,2)</f>
        <v>0</v>
      </c>
    </row>
    <row r="3004" spans="1:4" x14ac:dyDescent="0.3">
      <c r="A3004" s="16" t="s">
        <v>4</v>
      </c>
      <c r="B3004" s="14">
        <v>30.737300000000001</v>
      </c>
      <c r="C3004" s="14">
        <v>0</v>
      </c>
      <c r="D3004" s="21">
        <f>VLOOKUP(C3004,Eredmények!$G$3:$H$22,2)</f>
        <v>0</v>
      </c>
    </row>
    <row r="3005" spans="1:4" x14ac:dyDescent="0.3">
      <c r="A3005" s="16" t="s">
        <v>4</v>
      </c>
      <c r="B3005" s="14">
        <v>30.322299999999998</v>
      </c>
      <c r="C3005" s="14">
        <v>0</v>
      </c>
      <c r="D3005" s="21">
        <f>VLOOKUP(C3005,Eredmények!$G$3:$H$22,2)</f>
        <v>0</v>
      </c>
    </row>
    <row r="3006" spans="1:4" x14ac:dyDescent="0.3">
      <c r="A3006" s="16" t="s">
        <v>4</v>
      </c>
      <c r="B3006" s="14">
        <v>29.7119</v>
      </c>
      <c r="C3006" s="14">
        <v>0</v>
      </c>
      <c r="D3006" s="21">
        <f>VLOOKUP(C3006,Eredmények!$G$3:$H$22,2)</f>
        <v>0</v>
      </c>
    </row>
    <row r="3007" spans="1:4" x14ac:dyDescent="0.3">
      <c r="A3007" s="16" t="s">
        <v>4</v>
      </c>
      <c r="B3007" s="14">
        <v>28.5319</v>
      </c>
      <c r="C3007" s="14">
        <v>0</v>
      </c>
      <c r="D3007" s="21">
        <f>VLOOKUP(C3007,Eredmények!$G$3:$H$22,2)</f>
        <v>0</v>
      </c>
    </row>
    <row r="3008" spans="1:4" x14ac:dyDescent="0.3">
      <c r="A3008" s="16" t="s">
        <v>4</v>
      </c>
      <c r="B3008" s="14">
        <v>27.636700000000001</v>
      </c>
      <c r="C3008" s="14">
        <v>0</v>
      </c>
      <c r="D3008" s="21">
        <f>VLOOKUP(C3008,Eredmények!$G$3:$H$22,2)</f>
        <v>0</v>
      </c>
    </row>
    <row r="3009" spans="1:4" x14ac:dyDescent="0.3">
      <c r="A3009" s="16" t="s">
        <v>4</v>
      </c>
      <c r="B3009" s="14">
        <v>27.587900000000001</v>
      </c>
      <c r="C3009" s="14">
        <v>0</v>
      </c>
      <c r="D3009" s="21">
        <f>VLOOKUP(C3009,Eredmények!$G$3:$H$22,2)</f>
        <v>0</v>
      </c>
    </row>
    <row r="3010" spans="1:4" x14ac:dyDescent="0.3">
      <c r="A3010" s="16" t="s">
        <v>4</v>
      </c>
      <c r="B3010" s="14">
        <v>26.253299999999999</v>
      </c>
      <c r="C3010" s="14">
        <v>0</v>
      </c>
      <c r="D3010" s="21">
        <f>VLOOKUP(C3010,Eredmények!$G$3:$H$22,2)</f>
        <v>0</v>
      </c>
    </row>
    <row r="3011" spans="1:4" x14ac:dyDescent="0.3">
      <c r="A3011" s="16" t="s">
        <v>4</v>
      </c>
      <c r="B3011" s="14">
        <v>26.5625</v>
      </c>
      <c r="C3011" s="14">
        <v>0</v>
      </c>
      <c r="D3011" s="21">
        <f>VLOOKUP(C3011,Eredmények!$G$3:$H$22,2)</f>
        <v>0</v>
      </c>
    </row>
    <row r="3012" spans="1:4" x14ac:dyDescent="0.3">
      <c r="A3012" s="16" t="s">
        <v>4</v>
      </c>
      <c r="B3012" s="14">
        <v>25.1953</v>
      </c>
      <c r="C3012" s="14">
        <v>0</v>
      </c>
      <c r="D3012" s="21">
        <f>VLOOKUP(C3012,Eredmények!$G$3:$H$22,2)</f>
        <v>0</v>
      </c>
    </row>
    <row r="3013" spans="1:4" x14ac:dyDescent="0.3">
      <c r="A3013" s="16" t="s">
        <v>4</v>
      </c>
      <c r="B3013" s="14">
        <v>24.9268</v>
      </c>
      <c r="C3013" s="14">
        <v>0</v>
      </c>
      <c r="D3013" s="21">
        <f>VLOOKUP(C3013,Eredmények!$G$3:$H$22,2)</f>
        <v>0</v>
      </c>
    </row>
    <row r="3014" spans="1:4" x14ac:dyDescent="0.3">
      <c r="A3014" s="16" t="s">
        <v>4</v>
      </c>
      <c r="B3014" s="14">
        <v>23.575800000000001</v>
      </c>
      <c r="C3014" s="14">
        <v>0</v>
      </c>
      <c r="D3014" s="21">
        <f>VLOOKUP(C3014,Eredmények!$G$3:$H$22,2)</f>
        <v>0</v>
      </c>
    </row>
    <row r="3015" spans="1:4" x14ac:dyDescent="0.3">
      <c r="A3015" s="16" t="s">
        <v>4</v>
      </c>
      <c r="B3015" s="14">
        <v>23.7712</v>
      </c>
      <c r="C3015" s="14">
        <v>0</v>
      </c>
      <c r="D3015" s="21">
        <f>VLOOKUP(C3015,Eredmények!$G$3:$H$22,2)</f>
        <v>0</v>
      </c>
    </row>
    <row r="3016" spans="1:4" x14ac:dyDescent="0.3">
      <c r="A3016" s="16" t="s">
        <v>4</v>
      </c>
      <c r="B3016" s="14">
        <v>22.2819</v>
      </c>
      <c r="C3016" s="14">
        <v>0</v>
      </c>
      <c r="D3016" s="21">
        <f>VLOOKUP(C3016,Eredmények!$G$3:$H$22,2)</f>
        <v>0</v>
      </c>
    </row>
    <row r="3017" spans="1:4" x14ac:dyDescent="0.3">
      <c r="A3017" s="16" t="s">
        <v>4</v>
      </c>
      <c r="B3017" s="14">
        <v>22.111000000000001</v>
      </c>
      <c r="C3017" s="14">
        <v>0</v>
      </c>
      <c r="D3017" s="21">
        <f>VLOOKUP(C3017,Eredmények!$G$3:$H$22,2)</f>
        <v>0</v>
      </c>
    </row>
    <row r="3018" spans="1:4" x14ac:dyDescent="0.3">
      <c r="A3018" s="16" t="s">
        <v>4</v>
      </c>
      <c r="B3018" s="14">
        <v>21.6797</v>
      </c>
      <c r="C3018" s="14">
        <v>0</v>
      </c>
      <c r="D3018" s="21">
        <f>VLOOKUP(C3018,Eredmények!$G$3:$H$22,2)</f>
        <v>0</v>
      </c>
    </row>
    <row r="3019" spans="1:4" x14ac:dyDescent="0.3">
      <c r="A3019" s="16" t="s">
        <v>4</v>
      </c>
      <c r="B3019" s="14">
        <v>21.004200000000001</v>
      </c>
      <c r="C3019" s="14">
        <v>0</v>
      </c>
      <c r="D3019" s="21">
        <f>VLOOKUP(C3019,Eredmények!$G$3:$H$22,2)</f>
        <v>0</v>
      </c>
    </row>
    <row r="3020" spans="1:4" x14ac:dyDescent="0.3">
      <c r="A3020" s="16" t="s">
        <v>4</v>
      </c>
      <c r="B3020" s="14">
        <v>20.605499999999999</v>
      </c>
      <c r="C3020" s="14">
        <v>0</v>
      </c>
      <c r="D3020" s="21">
        <f>VLOOKUP(C3020,Eredmények!$G$3:$H$22,2)</f>
        <v>0</v>
      </c>
    </row>
    <row r="3021" spans="1:4" x14ac:dyDescent="0.3">
      <c r="A3021" s="16" t="s">
        <v>4</v>
      </c>
      <c r="B3021" s="14">
        <v>19.995100000000001</v>
      </c>
      <c r="C3021" s="14">
        <v>0</v>
      </c>
      <c r="D3021" s="21">
        <f>VLOOKUP(C3021,Eredmények!$G$3:$H$22,2)</f>
        <v>0</v>
      </c>
    </row>
    <row r="3022" spans="1:4" x14ac:dyDescent="0.3">
      <c r="A3022" s="16" t="s">
        <v>4</v>
      </c>
      <c r="B3022" s="14">
        <v>19.9056</v>
      </c>
      <c r="C3022" s="14">
        <v>0</v>
      </c>
      <c r="D3022" s="21">
        <f>VLOOKUP(C3022,Eredmények!$G$3:$H$22,2)</f>
        <v>0</v>
      </c>
    </row>
    <row r="3023" spans="1:4" x14ac:dyDescent="0.3">
      <c r="A3023" s="16" t="s">
        <v>4</v>
      </c>
      <c r="B3023" s="14">
        <v>19.409199999999998</v>
      </c>
      <c r="C3023" s="14">
        <v>0</v>
      </c>
      <c r="D3023" s="21">
        <f>VLOOKUP(C3023,Eredmények!$G$3:$H$22,2)</f>
        <v>0</v>
      </c>
    </row>
    <row r="3024" spans="1:4" x14ac:dyDescent="0.3">
      <c r="A3024" s="16" t="s">
        <v>4</v>
      </c>
      <c r="B3024" s="14">
        <v>18.587199999999999</v>
      </c>
      <c r="C3024" s="14">
        <v>0</v>
      </c>
      <c r="D3024" s="21">
        <f>VLOOKUP(C3024,Eredmények!$G$3:$H$22,2)</f>
        <v>0</v>
      </c>
    </row>
    <row r="3025" spans="1:4" x14ac:dyDescent="0.3">
      <c r="A3025" s="16" t="s">
        <v>4</v>
      </c>
      <c r="B3025" s="14">
        <v>15.030900000000001</v>
      </c>
      <c r="C3025" s="14">
        <v>0</v>
      </c>
      <c r="D3025" s="21">
        <f>VLOOKUP(C3025,Eredmények!$G$3:$H$22,2)</f>
        <v>0</v>
      </c>
    </row>
    <row r="3026" spans="1:4" x14ac:dyDescent="0.3">
      <c r="A3026" s="16" t="s">
        <v>4</v>
      </c>
      <c r="B3026" s="14">
        <v>1.6275999999999999</v>
      </c>
      <c r="C3026" s="14">
        <v>0</v>
      </c>
      <c r="D3026" s="21">
        <f>VLOOKUP(C3026,Eredmények!$G$3:$H$22,2)</f>
        <v>0</v>
      </c>
    </row>
    <row r="3027" spans="1:4" x14ac:dyDescent="0.3">
      <c r="A3027" s="16" t="s">
        <v>4</v>
      </c>
      <c r="B3027" s="14">
        <v>2.6774100000000001</v>
      </c>
      <c r="C3027" s="14">
        <v>0</v>
      </c>
      <c r="D3027" s="21">
        <f>VLOOKUP(C3027,Eredmények!$G$3:$H$22,2)</f>
        <v>0</v>
      </c>
    </row>
    <row r="3028" spans="1:4" x14ac:dyDescent="0.3">
      <c r="A3028" s="16" t="s">
        <v>4</v>
      </c>
      <c r="B3028" s="14">
        <v>3.125</v>
      </c>
      <c r="C3028" s="14">
        <v>0</v>
      </c>
      <c r="D3028" s="21">
        <f>VLOOKUP(C3028,Eredmények!$G$3:$H$22,2)</f>
        <v>0</v>
      </c>
    </row>
    <row r="3029" spans="1:4" x14ac:dyDescent="0.3">
      <c r="A3029" s="16" t="s">
        <v>4</v>
      </c>
      <c r="B3029" s="14">
        <v>2.0752000000000002</v>
      </c>
      <c r="C3029" s="14">
        <v>0</v>
      </c>
      <c r="D3029" s="21">
        <f>VLOOKUP(C3029,Eredmények!$G$3:$H$22,2)</f>
        <v>0</v>
      </c>
    </row>
    <row r="3030" spans="1:4" x14ac:dyDescent="0.3">
      <c r="A3030" s="16" t="s">
        <v>4</v>
      </c>
      <c r="B3030" s="14">
        <v>1.5462199999999999</v>
      </c>
      <c r="C3030" s="14">
        <v>0</v>
      </c>
      <c r="D3030" s="21">
        <f>VLOOKUP(C3030,Eredmények!$G$3:$H$22,2)</f>
        <v>0</v>
      </c>
    </row>
    <row r="3031" spans="1:4" x14ac:dyDescent="0.3">
      <c r="A3031" s="16" t="s">
        <v>4</v>
      </c>
      <c r="B3031" s="14">
        <v>2.63672</v>
      </c>
      <c r="C3031" s="14">
        <v>0</v>
      </c>
      <c r="D3031" s="21">
        <f>VLOOKUP(C3031,Eredmények!$G$3:$H$22,2)</f>
        <v>0</v>
      </c>
    </row>
    <row r="3032" spans="1:4" x14ac:dyDescent="0.3">
      <c r="A3032" s="16" t="s">
        <v>4</v>
      </c>
      <c r="B3032" s="14">
        <v>1.5950500000000001</v>
      </c>
      <c r="C3032" s="14">
        <v>0</v>
      </c>
      <c r="D3032" s="21">
        <f>VLOOKUP(C3032,Eredmények!$G$3:$H$22,2)</f>
        <v>0</v>
      </c>
    </row>
    <row r="3033" spans="1:4" x14ac:dyDescent="0.3">
      <c r="A3033" s="16" t="s">
        <v>4</v>
      </c>
      <c r="B3033" s="14">
        <v>1.09049</v>
      </c>
      <c r="C3033" s="14">
        <v>0</v>
      </c>
      <c r="D3033" s="21">
        <f>VLOOKUP(C3033,Eredmények!$G$3:$H$22,2)</f>
        <v>0</v>
      </c>
    </row>
    <row r="3034" spans="1:4" x14ac:dyDescent="0.3">
      <c r="A3034" s="16" t="s">
        <v>4</v>
      </c>
      <c r="B3034" s="14">
        <v>0.138346</v>
      </c>
      <c r="C3034" s="14">
        <v>0</v>
      </c>
      <c r="D3034" s="21">
        <f>VLOOKUP(C3034,Eredmények!$G$3:$H$22,2)</f>
        <v>0</v>
      </c>
    </row>
    <row r="3035" spans="1:4" x14ac:dyDescent="0.3">
      <c r="A3035" s="16" t="s">
        <v>4</v>
      </c>
      <c r="B3035" s="14">
        <v>8.1380199999999993E-3</v>
      </c>
      <c r="C3035" s="14">
        <v>0</v>
      </c>
      <c r="D3035" s="21">
        <f>VLOOKUP(C3035,Eredmények!$G$3:$H$22,2)</f>
        <v>0</v>
      </c>
    </row>
    <row r="3036" spans="1:4" x14ac:dyDescent="0.3">
      <c r="A3036" s="16" t="s">
        <v>3</v>
      </c>
      <c r="B3036" s="14">
        <v>0</v>
      </c>
      <c r="C3036" s="14">
        <v>0</v>
      </c>
      <c r="D3036" s="21">
        <f>VLOOKUP(C3036,Eredmények!$G$3:$H$22,2)</f>
        <v>0</v>
      </c>
    </row>
    <row r="3037" spans="1:4" x14ac:dyDescent="0.3">
      <c r="A3037" s="16" t="s">
        <v>3</v>
      </c>
      <c r="B3037" s="14">
        <v>0</v>
      </c>
      <c r="C3037" s="14">
        <v>0</v>
      </c>
      <c r="D3037" s="21">
        <f>VLOOKUP(C3037,Eredmények!$G$3:$H$22,2)</f>
        <v>0</v>
      </c>
    </row>
    <row r="3038" spans="1:4" x14ac:dyDescent="0.3">
      <c r="A3038" s="16" t="s">
        <v>3</v>
      </c>
      <c r="B3038" s="14">
        <v>0</v>
      </c>
      <c r="C3038" s="14">
        <v>0</v>
      </c>
      <c r="D3038" s="21">
        <f>VLOOKUP(C3038,Eredmények!$G$3:$H$22,2)</f>
        <v>0</v>
      </c>
    </row>
    <row r="3039" spans="1:4" x14ac:dyDescent="0.3">
      <c r="A3039" s="16" t="s">
        <v>3</v>
      </c>
      <c r="B3039" s="14">
        <v>0</v>
      </c>
      <c r="C3039" s="14">
        <v>0</v>
      </c>
      <c r="D3039" s="21">
        <f>VLOOKUP(C3039,Eredmények!$G$3:$H$22,2)</f>
        <v>0</v>
      </c>
    </row>
    <row r="3040" spans="1:4" x14ac:dyDescent="0.3">
      <c r="A3040" s="16" t="s">
        <v>3</v>
      </c>
      <c r="B3040" s="14">
        <v>0</v>
      </c>
      <c r="C3040" s="14">
        <v>0</v>
      </c>
      <c r="D3040" s="21">
        <f>VLOOKUP(C3040,Eredmények!$G$3:$H$22,2)</f>
        <v>0</v>
      </c>
    </row>
    <row r="3041" spans="1:4" x14ac:dyDescent="0.3">
      <c r="A3041" s="16" t="s">
        <v>3</v>
      </c>
      <c r="B3041" s="14">
        <v>0</v>
      </c>
      <c r="C3041" s="14">
        <v>0</v>
      </c>
      <c r="D3041" s="21">
        <f>VLOOKUP(C3041,Eredmények!$G$3:$H$22,2)</f>
        <v>0</v>
      </c>
    </row>
    <row r="3042" spans="1:4" x14ac:dyDescent="0.3">
      <c r="A3042" s="16" t="s">
        <v>3</v>
      </c>
      <c r="B3042" s="14">
        <v>0</v>
      </c>
      <c r="C3042" s="14">
        <v>0</v>
      </c>
      <c r="D3042" s="21">
        <f>VLOOKUP(C3042,Eredmények!$G$3:$H$22,2)</f>
        <v>0</v>
      </c>
    </row>
    <row r="3043" spans="1:4" x14ac:dyDescent="0.3">
      <c r="A3043" s="16" t="s">
        <v>3</v>
      </c>
      <c r="B3043" s="14">
        <v>0</v>
      </c>
      <c r="C3043" s="14">
        <v>0</v>
      </c>
      <c r="D3043" s="21">
        <f>VLOOKUP(C3043,Eredmények!$G$3:$H$22,2)</f>
        <v>0</v>
      </c>
    </row>
    <row r="3044" spans="1:4" x14ac:dyDescent="0.3">
      <c r="A3044" s="16" t="s">
        <v>3</v>
      </c>
      <c r="B3044" s="14">
        <v>0</v>
      </c>
      <c r="C3044" s="14">
        <v>0</v>
      </c>
      <c r="D3044" s="21">
        <f>VLOOKUP(C3044,Eredmények!$G$3:$H$22,2)</f>
        <v>0</v>
      </c>
    </row>
    <row r="3045" spans="1:4" x14ac:dyDescent="0.3">
      <c r="A3045" s="16" t="s">
        <v>3</v>
      </c>
      <c r="B3045" s="14">
        <v>0</v>
      </c>
      <c r="C3045" s="14">
        <v>0</v>
      </c>
      <c r="D3045" s="21">
        <f>VLOOKUP(C3045,Eredmények!$G$3:$H$22,2)</f>
        <v>0</v>
      </c>
    </row>
    <row r="3046" spans="1:4" x14ac:dyDescent="0.3">
      <c r="A3046" s="16" t="s">
        <v>3</v>
      </c>
      <c r="B3046" s="14">
        <v>0</v>
      </c>
      <c r="C3046" s="14">
        <v>0</v>
      </c>
      <c r="D3046" s="21">
        <f>VLOOKUP(C3046,Eredmények!$G$3:$H$22,2)</f>
        <v>0</v>
      </c>
    </row>
    <row r="3047" spans="1:4" x14ac:dyDescent="0.3">
      <c r="A3047" s="16" t="s">
        <v>3</v>
      </c>
      <c r="B3047" s="14">
        <v>0</v>
      </c>
      <c r="C3047" s="14">
        <v>0</v>
      </c>
      <c r="D3047" s="21">
        <f>VLOOKUP(C3047,Eredmények!$G$3:$H$22,2)</f>
        <v>0</v>
      </c>
    </row>
    <row r="3048" spans="1:4" x14ac:dyDescent="0.3">
      <c r="A3048" s="16" t="s">
        <v>3</v>
      </c>
      <c r="B3048" s="14">
        <v>0</v>
      </c>
      <c r="C3048" s="14">
        <v>0</v>
      </c>
      <c r="D3048" s="21">
        <f>VLOOKUP(C3048,Eredmények!$G$3:$H$22,2)</f>
        <v>0</v>
      </c>
    </row>
    <row r="3049" spans="1:4" x14ac:dyDescent="0.3">
      <c r="A3049" s="16" t="s">
        <v>3</v>
      </c>
      <c r="B3049" s="14">
        <v>0</v>
      </c>
      <c r="C3049" s="14">
        <v>0</v>
      </c>
      <c r="D3049" s="21">
        <f>VLOOKUP(C3049,Eredmények!$G$3:$H$22,2)</f>
        <v>0</v>
      </c>
    </row>
    <row r="3050" spans="1:4" x14ac:dyDescent="0.3">
      <c r="A3050" s="16" t="s">
        <v>3</v>
      </c>
      <c r="B3050" s="14">
        <v>0</v>
      </c>
      <c r="C3050" s="14">
        <v>0</v>
      </c>
      <c r="D3050" s="21">
        <f>VLOOKUP(C3050,Eredmények!$G$3:$H$22,2)</f>
        <v>0</v>
      </c>
    </row>
    <row r="3051" spans="1:4" x14ac:dyDescent="0.3">
      <c r="A3051" s="16" t="s">
        <v>3</v>
      </c>
      <c r="B3051" s="14">
        <v>0</v>
      </c>
      <c r="C3051" s="14">
        <v>0</v>
      </c>
      <c r="D3051" s="21">
        <f>VLOOKUP(C3051,Eredmények!$G$3:$H$22,2)</f>
        <v>0</v>
      </c>
    </row>
    <row r="3052" spans="1:4" x14ac:dyDescent="0.3">
      <c r="A3052" s="16" t="s">
        <v>3</v>
      </c>
      <c r="B3052" s="14">
        <v>0</v>
      </c>
      <c r="C3052" s="14">
        <v>0</v>
      </c>
      <c r="D3052" s="21">
        <f>VLOOKUP(C3052,Eredmények!$G$3:$H$22,2)</f>
        <v>0</v>
      </c>
    </row>
    <row r="3053" spans="1:4" x14ac:dyDescent="0.3">
      <c r="A3053" s="16" t="s">
        <v>3</v>
      </c>
      <c r="B3053" s="14">
        <v>0</v>
      </c>
      <c r="C3053" s="14">
        <v>0</v>
      </c>
      <c r="D3053" s="21">
        <f>VLOOKUP(C3053,Eredmények!$G$3:$H$22,2)</f>
        <v>0</v>
      </c>
    </row>
    <row r="3054" spans="1:4" x14ac:dyDescent="0.3">
      <c r="A3054" s="16" t="s">
        <v>3</v>
      </c>
      <c r="B3054" s="14">
        <v>0</v>
      </c>
      <c r="C3054" s="14">
        <v>0</v>
      </c>
      <c r="D3054" s="21">
        <f>VLOOKUP(C3054,Eredmények!$G$3:$H$22,2)</f>
        <v>0</v>
      </c>
    </row>
    <row r="3055" spans="1:4" x14ac:dyDescent="0.3">
      <c r="A3055" s="16" t="s">
        <v>3</v>
      </c>
      <c r="B3055" s="14">
        <v>0</v>
      </c>
      <c r="C3055" s="14">
        <v>0</v>
      </c>
      <c r="D3055" s="21">
        <f>VLOOKUP(C3055,Eredmények!$G$3:$H$22,2)</f>
        <v>0</v>
      </c>
    </row>
    <row r="3056" spans="1:4" x14ac:dyDescent="0.3">
      <c r="A3056" s="16" t="s">
        <v>3</v>
      </c>
      <c r="B3056" s="14">
        <v>0</v>
      </c>
      <c r="C3056" s="14">
        <v>0</v>
      </c>
      <c r="D3056" s="21">
        <f>VLOOKUP(C3056,Eredmények!$G$3:$H$22,2)</f>
        <v>0</v>
      </c>
    </row>
    <row r="3057" spans="1:4" x14ac:dyDescent="0.3">
      <c r="A3057" s="16" t="s">
        <v>3</v>
      </c>
      <c r="B3057" s="14">
        <v>0</v>
      </c>
      <c r="C3057" s="14">
        <v>0</v>
      </c>
      <c r="D3057" s="21">
        <f>VLOOKUP(C3057,Eredmények!$G$3:$H$22,2)</f>
        <v>0</v>
      </c>
    </row>
    <row r="3058" spans="1:4" x14ac:dyDescent="0.3">
      <c r="A3058" s="16" t="s">
        <v>3</v>
      </c>
      <c r="B3058" s="14">
        <v>0</v>
      </c>
      <c r="C3058" s="14">
        <v>0</v>
      </c>
      <c r="D3058" s="21">
        <f>VLOOKUP(C3058,Eredmények!$G$3:$H$22,2)</f>
        <v>0</v>
      </c>
    </row>
    <row r="3059" spans="1:4" x14ac:dyDescent="0.3">
      <c r="A3059" s="16" t="s">
        <v>3</v>
      </c>
      <c r="B3059" s="14">
        <v>0</v>
      </c>
      <c r="C3059" s="14">
        <v>0</v>
      </c>
      <c r="D3059" s="21">
        <f>VLOOKUP(C3059,Eredmények!$G$3:$H$22,2)</f>
        <v>0</v>
      </c>
    </row>
    <row r="3060" spans="1:4" x14ac:dyDescent="0.3">
      <c r="A3060" s="16" t="s">
        <v>3</v>
      </c>
      <c r="B3060" s="14">
        <v>0</v>
      </c>
      <c r="C3060" s="14">
        <v>0</v>
      </c>
      <c r="D3060" s="21">
        <f>VLOOKUP(C3060,Eredmények!$G$3:$H$22,2)</f>
        <v>0</v>
      </c>
    </row>
    <row r="3061" spans="1:4" x14ac:dyDescent="0.3">
      <c r="A3061" s="16" t="s">
        <v>3</v>
      </c>
      <c r="B3061" s="14">
        <v>0</v>
      </c>
      <c r="C3061" s="14">
        <v>0</v>
      </c>
      <c r="D3061" s="21">
        <f>VLOOKUP(C3061,Eredmények!$G$3:$H$22,2)</f>
        <v>0</v>
      </c>
    </row>
    <row r="3062" spans="1:4" x14ac:dyDescent="0.3">
      <c r="A3062" s="16" t="s">
        <v>3</v>
      </c>
      <c r="B3062" s="14">
        <v>0</v>
      </c>
      <c r="C3062" s="14">
        <v>0</v>
      </c>
      <c r="D3062" s="21">
        <f>VLOOKUP(C3062,Eredmények!$G$3:$H$22,2)</f>
        <v>0</v>
      </c>
    </row>
    <row r="3063" spans="1:4" x14ac:dyDescent="0.3">
      <c r="A3063" s="16" t="s">
        <v>3</v>
      </c>
      <c r="B3063" s="14">
        <v>0</v>
      </c>
      <c r="C3063" s="14">
        <v>0</v>
      </c>
      <c r="D3063" s="21">
        <f>VLOOKUP(C3063,Eredmények!$G$3:$H$22,2)</f>
        <v>0</v>
      </c>
    </row>
    <row r="3064" spans="1:4" x14ac:dyDescent="0.3">
      <c r="A3064" s="16" t="s">
        <v>3</v>
      </c>
      <c r="B3064" s="14">
        <v>0</v>
      </c>
      <c r="C3064" s="14">
        <v>0</v>
      </c>
      <c r="D3064" s="21">
        <f>VLOOKUP(C3064,Eredmények!$G$3:$H$22,2)</f>
        <v>0</v>
      </c>
    </row>
    <row r="3065" spans="1:4" x14ac:dyDescent="0.3">
      <c r="A3065" s="16" t="s">
        <v>3</v>
      </c>
      <c r="B3065" s="14">
        <v>0</v>
      </c>
      <c r="C3065" s="14">
        <v>0</v>
      </c>
      <c r="D3065" s="21">
        <f>VLOOKUP(C3065,Eredmények!$G$3:$H$22,2)</f>
        <v>0</v>
      </c>
    </row>
    <row r="3066" spans="1:4" x14ac:dyDescent="0.3">
      <c r="A3066" s="16" t="s">
        <v>3</v>
      </c>
      <c r="B3066" s="14">
        <v>0</v>
      </c>
      <c r="C3066" s="14">
        <v>0</v>
      </c>
      <c r="D3066" s="21">
        <f>VLOOKUP(C3066,Eredmények!$G$3:$H$22,2)</f>
        <v>0</v>
      </c>
    </row>
    <row r="3067" spans="1:4" x14ac:dyDescent="0.3">
      <c r="A3067" s="16" t="s">
        <v>3</v>
      </c>
      <c r="B3067" s="14">
        <v>0</v>
      </c>
      <c r="C3067" s="14">
        <v>0</v>
      </c>
      <c r="D3067" s="21">
        <f>VLOOKUP(C3067,Eredmények!$G$3:$H$22,2)</f>
        <v>0</v>
      </c>
    </row>
    <row r="3068" spans="1:4" x14ac:dyDescent="0.3">
      <c r="A3068" s="16" t="s">
        <v>3</v>
      </c>
      <c r="B3068" s="14">
        <v>0</v>
      </c>
      <c r="C3068" s="14">
        <v>90</v>
      </c>
      <c r="D3068" s="21">
        <f>VLOOKUP(C3068,Eredmények!$G$3:$H$22,2)</f>
        <v>65.74734118999713</v>
      </c>
    </row>
    <row r="3069" spans="1:4" x14ac:dyDescent="0.3">
      <c r="A3069" s="16" t="s">
        <v>3</v>
      </c>
      <c r="B3069" s="14">
        <v>7.9182899999999998</v>
      </c>
      <c r="C3069" s="14">
        <v>90</v>
      </c>
      <c r="D3069" s="21">
        <f>VLOOKUP(C3069,Eredmények!$G$3:$H$22,2)</f>
        <v>65.74734118999713</v>
      </c>
    </row>
    <row r="3070" spans="1:4" x14ac:dyDescent="0.3">
      <c r="A3070" s="16" t="s">
        <v>3</v>
      </c>
      <c r="B3070" s="14">
        <v>7.3974599999999997</v>
      </c>
      <c r="C3070" s="14">
        <v>90</v>
      </c>
      <c r="D3070" s="21">
        <f>VLOOKUP(C3070,Eredmények!$G$3:$H$22,2)</f>
        <v>65.74734118999713</v>
      </c>
    </row>
    <row r="3071" spans="1:4" x14ac:dyDescent="0.3">
      <c r="A3071" s="16" t="s">
        <v>3</v>
      </c>
      <c r="B3071" s="14">
        <v>9.0494800000000009</v>
      </c>
      <c r="C3071" s="14">
        <v>90</v>
      </c>
      <c r="D3071" s="21">
        <f>VLOOKUP(C3071,Eredmények!$G$3:$H$22,2)</f>
        <v>65.74734118999713</v>
      </c>
    </row>
    <row r="3072" spans="1:4" x14ac:dyDescent="0.3">
      <c r="A3072" s="16" t="s">
        <v>3</v>
      </c>
      <c r="B3072" s="14">
        <v>8.3577499999999993</v>
      </c>
      <c r="C3072" s="14">
        <v>90</v>
      </c>
      <c r="D3072" s="21">
        <f>VLOOKUP(C3072,Eredmények!$G$3:$H$22,2)</f>
        <v>65.74734118999713</v>
      </c>
    </row>
    <row r="3073" spans="1:4" x14ac:dyDescent="0.3">
      <c r="A3073" s="16" t="s">
        <v>3</v>
      </c>
      <c r="B3073" s="14">
        <v>10.375999999999999</v>
      </c>
      <c r="C3073" s="14">
        <v>90</v>
      </c>
      <c r="D3073" s="21">
        <f>VLOOKUP(C3073,Eredmények!$G$3:$H$22,2)</f>
        <v>65.74734118999713</v>
      </c>
    </row>
    <row r="3074" spans="1:4" x14ac:dyDescent="0.3">
      <c r="A3074" s="16" t="s">
        <v>3</v>
      </c>
      <c r="B3074" s="14">
        <v>12.565099999999999</v>
      </c>
      <c r="C3074" s="14">
        <v>90</v>
      </c>
      <c r="D3074" s="21">
        <f>VLOOKUP(C3074,Eredmények!$G$3:$H$22,2)</f>
        <v>65.74734118999713</v>
      </c>
    </row>
    <row r="3075" spans="1:4" x14ac:dyDescent="0.3">
      <c r="A3075" s="16" t="s">
        <v>3</v>
      </c>
      <c r="B3075" s="14">
        <v>14.7624</v>
      </c>
      <c r="C3075" s="14">
        <v>90</v>
      </c>
      <c r="D3075" s="21">
        <f>VLOOKUP(C3075,Eredmények!$G$3:$H$22,2)</f>
        <v>65.74734118999713</v>
      </c>
    </row>
    <row r="3076" spans="1:4" x14ac:dyDescent="0.3">
      <c r="A3076" s="16" t="s">
        <v>3</v>
      </c>
      <c r="B3076" s="14">
        <v>15.682</v>
      </c>
      <c r="C3076" s="14">
        <v>90</v>
      </c>
      <c r="D3076" s="21">
        <f>VLOOKUP(C3076,Eredmények!$G$3:$H$22,2)</f>
        <v>65.74734118999713</v>
      </c>
    </row>
    <row r="3077" spans="1:4" x14ac:dyDescent="0.3">
      <c r="A3077" s="16" t="s">
        <v>3</v>
      </c>
      <c r="B3077" s="14">
        <v>18.839500000000001</v>
      </c>
      <c r="C3077" s="14">
        <v>90</v>
      </c>
      <c r="D3077" s="21">
        <f>VLOOKUP(C3077,Eredmények!$G$3:$H$22,2)</f>
        <v>65.74734118999713</v>
      </c>
    </row>
    <row r="3078" spans="1:4" x14ac:dyDescent="0.3">
      <c r="A3078" s="16" t="s">
        <v>3</v>
      </c>
      <c r="B3078" s="14">
        <v>21.183299999999999</v>
      </c>
      <c r="C3078" s="14">
        <v>90</v>
      </c>
      <c r="D3078" s="21">
        <f>VLOOKUP(C3078,Eredmények!$G$3:$H$22,2)</f>
        <v>65.74734118999713</v>
      </c>
    </row>
    <row r="3079" spans="1:4" x14ac:dyDescent="0.3">
      <c r="A3079" s="16" t="s">
        <v>3</v>
      </c>
      <c r="B3079" s="14">
        <v>22.176100000000002</v>
      </c>
      <c r="C3079" s="14">
        <v>90</v>
      </c>
      <c r="D3079" s="21">
        <f>VLOOKUP(C3079,Eredmények!$G$3:$H$22,2)</f>
        <v>65.74734118999713</v>
      </c>
    </row>
    <row r="3080" spans="1:4" x14ac:dyDescent="0.3">
      <c r="A3080" s="16" t="s">
        <v>3</v>
      </c>
      <c r="B3080" s="14">
        <v>22.762</v>
      </c>
      <c r="C3080" s="14">
        <v>90</v>
      </c>
      <c r="D3080" s="21">
        <f>VLOOKUP(C3080,Eredmények!$G$3:$H$22,2)</f>
        <v>65.74734118999713</v>
      </c>
    </row>
    <row r="3081" spans="1:4" x14ac:dyDescent="0.3">
      <c r="A3081" s="16" t="s">
        <v>3</v>
      </c>
      <c r="B3081" s="14">
        <v>26.472999999999999</v>
      </c>
      <c r="C3081" s="14">
        <v>90</v>
      </c>
      <c r="D3081" s="21">
        <f>VLOOKUP(C3081,Eredmények!$G$3:$H$22,2)</f>
        <v>65.74734118999713</v>
      </c>
    </row>
    <row r="3082" spans="1:4" x14ac:dyDescent="0.3">
      <c r="A3082" s="16" t="s">
        <v>3</v>
      </c>
      <c r="B3082" s="14">
        <v>26.627600000000001</v>
      </c>
      <c r="C3082" s="14">
        <v>90</v>
      </c>
      <c r="D3082" s="21">
        <f>VLOOKUP(C3082,Eredmények!$G$3:$H$22,2)</f>
        <v>65.74734118999713</v>
      </c>
    </row>
    <row r="3083" spans="1:4" x14ac:dyDescent="0.3">
      <c r="A3083" s="16" t="s">
        <v>3</v>
      </c>
      <c r="B3083" s="14">
        <v>28.133099999999999</v>
      </c>
      <c r="C3083" s="14">
        <v>90</v>
      </c>
      <c r="D3083" s="21">
        <f>VLOOKUP(C3083,Eredmények!$G$3:$H$22,2)</f>
        <v>65.74734118999713</v>
      </c>
    </row>
    <row r="3084" spans="1:4" x14ac:dyDescent="0.3">
      <c r="A3084" s="16" t="s">
        <v>3</v>
      </c>
      <c r="B3084" s="14">
        <v>29.3538</v>
      </c>
      <c r="C3084" s="14">
        <v>90</v>
      </c>
      <c r="D3084" s="21">
        <f>VLOOKUP(C3084,Eredmények!$G$3:$H$22,2)</f>
        <v>65.74734118999713</v>
      </c>
    </row>
    <row r="3085" spans="1:4" x14ac:dyDescent="0.3">
      <c r="A3085" s="16" t="s">
        <v>3</v>
      </c>
      <c r="B3085" s="14">
        <v>29.972300000000001</v>
      </c>
      <c r="C3085" s="14">
        <v>90</v>
      </c>
      <c r="D3085" s="21">
        <f>VLOOKUP(C3085,Eredmények!$G$3:$H$22,2)</f>
        <v>65.74734118999713</v>
      </c>
    </row>
    <row r="3086" spans="1:4" x14ac:dyDescent="0.3">
      <c r="A3086" s="16" t="s">
        <v>3</v>
      </c>
      <c r="B3086" s="14">
        <v>32.600900000000003</v>
      </c>
      <c r="C3086" s="14">
        <v>90</v>
      </c>
      <c r="D3086" s="21">
        <f>VLOOKUP(C3086,Eredmények!$G$3:$H$22,2)</f>
        <v>65.74734118999713</v>
      </c>
    </row>
    <row r="3087" spans="1:4" x14ac:dyDescent="0.3">
      <c r="A3087" s="16" t="s">
        <v>3</v>
      </c>
      <c r="B3087" s="14">
        <v>33.064799999999998</v>
      </c>
      <c r="C3087" s="14">
        <v>90</v>
      </c>
      <c r="D3087" s="21">
        <f>VLOOKUP(C3087,Eredmények!$G$3:$H$22,2)</f>
        <v>65.74734118999713</v>
      </c>
    </row>
    <row r="3088" spans="1:4" x14ac:dyDescent="0.3">
      <c r="A3088" s="16" t="s">
        <v>3</v>
      </c>
      <c r="B3088" s="14">
        <v>34.529600000000002</v>
      </c>
      <c r="C3088" s="14">
        <v>90</v>
      </c>
      <c r="D3088" s="21">
        <f>VLOOKUP(C3088,Eredmények!$G$3:$H$22,2)</f>
        <v>65.74734118999713</v>
      </c>
    </row>
    <row r="3089" spans="1:4" x14ac:dyDescent="0.3">
      <c r="A3089" s="16" t="s">
        <v>3</v>
      </c>
      <c r="B3089" s="14">
        <v>34.480800000000002</v>
      </c>
      <c r="C3089" s="14">
        <v>90</v>
      </c>
      <c r="D3089" s="21">
        <f>VLOOKUP(C3089,Eredmények!$G$3:$H$22,2)</f>
        <v>65.74734118999713</v>
      </c>
    </row>
    <row r="3090" spans="1:4" x14ac:dyDescent="0.3">
      <c r="A3090" s="16" t="s">
        <v>3</v>
      </c>
      <c r="B3090" s="14">
        <v>36.206099999999999</v>
      </c>
      <c r="C3090" s="14">
        <v>90</v>
      </c>
      <c r="D3090" s="21">
        <f>VLOOKUP(C3090,Eredmények!$G$3:$H$22,2)</f>
        <v>65.74734118999713</v>
      </c>
    </row>
    <row r="3091" spans="1:4" x14ac:dyDescent="0.3">
      <c r="A3091" s="16" t="s">
        <v>3</v>
      </c>
      <c r="B3091" s="14">
        <v>36.499000000000002</v>
      </c>
      <c r="C3091" s="14">
        <v>90</v>
      </c>
      <c r="D3091" s="21">
        <f>VLOOKUP(C3091,Eredmények!$G$3:$H$22,2)</f>
        <v>65.74734118999713</v>
      </c>
    </row>
    <row r="3092" spans="1:4" x14ac:dyDescent="0.3">
      <c r="A3092" s="16" t="s">
        <v>3</v>
      </c>
      <c r="B3092" s="14">
        <v>38.460299999999997</v>
      </c>
      <c r="C3092" s="14">
        <v>90</v>
      </c>
      <c r="D3092" s="21">
        <f>VLOOKUP(C3092,Eredmények!$G$3:$H$22,2)</f>
        <v>65.74734118999713</v>
      </c>
    </row>
    <row r="3093" spans="1:4" x14ac:dyDescent="0.3">
      <c r="A3093" s="16" t="s">
        <v>3</v>
      </c>
      <c r="B3093" s="14">
        <v>38.5824</v>
      </c>
      <c r="C3093" s="14">
        <v>90</v>
      </c>
      <c r="D3093" s="21">
        <f>VLOOKUP(C3093,Eredmények!$G$3:$H$22,2)</f>
        <v>65.74734118999713</v>
      </c>
    </row>
    <row r="3094" spans="1:4" x14ac:dyDescent="0.3">
      <c r="A3094" s="16" t="s">
        <v>3</v>
      </c>
      <c r="B3094" s="14">
        <v>40.177399999999999</v>
      </c>
      <c r="C3094" s="14">
        <v>90</v>
      </c>
      <c r="D3094" s="21">
        <f>VLOOKUP(C3094,Eredmények!$G$3:$H$22,2)</f>
        <v>65.74734118999713</v>
      </c>
    </row>
    <row r="3095" spans="1:4" x14ac:dyDescent="0.3">
      <c r="A3095" s="16" t="s">
        <v>3</v>
      </c>
      <c r="B3095" s="14">
        <v>40.844700000000003</v>
      </c>
      <c r="C3095" s="14">
        <v>90</v>
      </c>
      <c r="D3095" s="21">
        <f>VLOOKUP(C3095,Eredmények!$G$3:$H$22,2)</f>
        <v>65.74734118999713</v>
      </c>
    </row>
    <row r="3096" spans="1:4" x14ac:dyDescent="0.3">
      <c r="A3096" s="16" t="s">
        <v>3</v>
      </c>
      <c r="B3096" s="14">
        <v>42.016599999999997</v>
      </c>
      <c r="C3096" s="14">
        <v>90</v>
      </c>
      <c r="D3096" s="21">
        <f>VLOOKUP(C3096,Eredmények!$G$3:$H$22,2)</f>
        <v>65.74734118999713</v>
      </c>
    </row>
    <row r="3097" spans="1:4" x14ac:dyDescent="0.3">
      <c r="A3097" s="16" t="s">
        <v>3</v>
      </c>
      <c r="B3097" s="14">
        <v>42.382800000000003</v>
      </c>
      <c r="C3097" s="14">
        <v>90</v>
      </c>
      <c r="D3097" s="21">
        <f>VLOOKUP(C3097,Eredmények!$G$3:$H$22,2)</f>
        <v>65.74734118999713</v>
      </c>
    </row>
    <row r="3098" spans="1:4" x14ac:dyDescent="0.3">
      <c r="A3098" s="16" t="s">
        <v>3</v>
      </c>
      <c r="B3098" s="14">
        <v>42.854799999999997</v>
      </c>
      <c r="C3098" s="14">
        <v>90</v>
      </c>
      <c r="D3098" s="21">
        <f>VLOOKUP(C3098,Eredmények!$G$3:$H$22,2)</f>
        <v>65.74734118999713</v>
      </c>
    </row>
    <row r="3099" spans="1:4" x14ac:dyDescent="0.3">
      <c r="A3099" s="16" t="s">
        <v>3</v>
      </c>
      <c r="B3099" s="14">
        <v>43.636099999999999</v>
      </c>
      <c r="C3099" s="14">
        <v>90</v>
      </c>
      <c r="D3099" s="21">
        <f>VLOOKUP(C3099,Eredmények!$G$3:$H$22,2)</f>
        <v>65.74734118999713</v>
      </c>
    </row>
    <row r="3100" spans="1:4" x14ac:dyDescent="0.3">
      <c r="A3100" s="16" t="s">
        <v>3</v>
      </c>
      <c r="B3100" s="14">
        <v>44.8568</v>
      </c>
      <c r="C3100" s="14">
        <v>90</v>
      </c>
      <c r="D3100" s="21">
        <f>VLOOKUP(C3100,Eredmények!$G$3:$H$22,2)</f>
        <v>65.74734118999713</v>
      </c>
    </row>
    <row r="3101" spans="1:4" x14ac:dyDescent="0.3">
      <c r="A3101" s="16" t="s">
        <v>3</v>
      </c>
      <c r="B3101" s="14">
        <v>45.515999999999998</v>
      </c>
      <c r="C3101" s="14">
        <v>90</v>
      </c>
      <c r="D3101" s="21">
        <f>VLOOKUP(C3101,Eredmények!$G$3:$H$22,2)</f>
        <v>65.74734118999713</v>
      </c>
    </row>
    <row r="3102" spans="1:4" x14ac:dyDescent="0.3">
      <c r="A3102" s="16" t="s">
        <v>3</v>
      </c>
      <c r="B3102" s="14">
        <v>46.004199999999997</v>
      </c>
      <c r="C3102" s="14">
        <v>90</v>
      </c>
      <c r="D3102" s="21">
        <f>VLOOKUP(C3102,Eredmények!$G$3:$H$22,2)</f>
        <v>65.74734118999713</v>
      </c>
    </row>
    <row r="3103" spans="1:4" x14ac:dyDescent="0.3">
      <c r="A3103" s="16" t="s">
        <v>3</v>
      </c>
      <c r="B3103" s="14">
        <v>46.761099999999999</v>
      </c>
      <c r="C3103" s="14">
        <v>90</v>
      </c>
      <c r="D3103" s="21">
        <f>VLOOKUP(C3103,Eredmények!$G$3:$H$22,2)</f>
        <v>65.74734118999713</v>
      </c>
    </row>
    <row r="3104" spans="1:4" x14ac:dyDescent="0.3">
      <c r="A3104" s="16" t="s">
        <v>3</v>
      </c>
      <c r="B3104" s="14">
        <v>47.176099999999998</v>
      </c>
      <c r="C3104" s="14">
        <v>90</v>
      </c>
      <c r="D3104" s="21">
        <f>VLOOKUP(C3104,Eredmények!$G$3:$H$22,2)</f>
        <v>65.74734118999713</v>
      </c>
    </row>
    <row r="3105" spans="1:4" x14ac:dyDescent="0.3">
      <c r="A3105" s="16" t="s">
        <v>3</v>
      </c>
      <c r="B3105" s="14">
        <v>48.307299999999998</v>
      </c>
      <c r="C3105" s="14">
        <v>90</v>
      </c>
      <c r="D3105" s="21">
        <f>VLOOKUP(C3105,Eredmények!$G$3:$H$22,2)</f>
        <v>65.74734118999713</v>
      </c>
    </row>
    <row r="3106" spans="1:4" x14ac:dyDescent="0.3">
      <c r="A3106" s="16" t="s">
        <v>3</v>
      </c>
      <c r="B3106" s="14">
        <v>49.088500000000003</v>
      </c>
      <c r="C3106" s="14">
        <v>90</v>
      </c>
      <c r="D3106" s="21">
        <f>VLOOKUP(C3106,Eredmények!$G$3:$H$22,2)</f>
        <v>65.74734118999713</v>
      </c>
    </row>
    <row r="3107" spans="1:4" x14ac:dyDescent="0.3">
      <c r="A3107" s="16" t="s">
        <v>3</v>
      </c>
      <c r="B3107" s="14">
        <v>49.601199999999999</v>
      </c>
      <c r="C3107" s="14">
        <v>90</v>
      </c>
      <c r="D3107" s="21">
        <f>VLOOKUP(C3107,Eredmények!$G$3:$H$22,2)</f>
        <v>65.74734118999713</v>
      </c>
    </row>
    <row r="3108" spans="1:4" x14ac:dyDescent="0.3">
      <c r="A3108" s="16" t="s">
        <v>3</v>
      </c>
      <c r="B3108" s="14">
        <v>49.869799999999998</v>
      </c>
      <c r="C3108" s="14">
        <v>90</v>
      </c>
      <c r="D3108" s="21">
        <f>VLOOKUP(C3108,Eredmények!$G$3:$H$22,2)</f>
        <v>65.74734118999713</v>
      </c>
    </row>
    <row r="3109" spans="1:4" x14ac:dyDescent="0.3">
      <c r="A3109" s="16" t="s">
        <v>3</v>
      </c>
      <c r="B3109" s="14">
        <v>50.488300000000002</v>
      </c>
      <c r="C3109" s="14">
        <v>90</v>
      </c>
      <c r="D3109" s="21">
        <f>VLOOKUP(C3109,Eredmények!$G$3:$H$22,2)</f>
        <v>65.74734118999713</v>
      </c>
    </row>
    <row r="3110" spans="1:4" x14ac:dyDescent="0.3">
      <c r="A3110" s="16" t="s">
        <v>3</v>
      </c>
      <c r="B3110" s="14">
        <v>50.659199999999998</v>
      </c>
      <c r="C3110" s="14">
        <v>90</v>
      </c>
      <c r="D3110" s="21">
        <f>VLOOKUP(C3110,Eredmények!$G$3:$H$22,2)</f>
        <v>65.74734118999713</v>
      </c>
    </row>
    <row r="3111" spans="1:4" x14ac:dyDescent="0.3">
      <c r="A3111" s="16" t="s">
        <v>3</v>
      </c>
      <c r="B3111" s="14">
        <v>51.822899999999997</v>
      </c>
      <c r="C3111" s="14">
        <v>90</v>
      </c>
      <c r="D3111" s="21">
        <f>VLOOKUP(C3111,Eredmények!$G$3:$H$22,2)</f>
        <v>65.74734118999713</v>
      </c>
    </row>
    <row r="3112" spans="1:4" x14ac:dyDescent="0.3">
      <c r="A3112" s="16" t="s">
        <v>3</v>
      </c>
      <c r="B3112" s="14">
        <v>51.5137</v>
      </c>
      <c r="C3112" s="14">
        <v>90</v>
      </c>
      <c r="D3112" s="21">
        <f>VLOOKUP(C3112,Eredmények!$G$3:$H$22,2)</f>
        <v>65.74734118999713</v>
      </c>
    </row>
    <row r="3113" spans="1:4" x14ac:dyDescent="0.3">
      <c r="A3113" s="16" t="s">
        <v>3</v>
      </c>
      <c r="B3113" s="14">
        <v>51.831099999999999</v>
      </c>
      <c r="C3113" s="14">
        <v>90</v>
      </c>
      <c r="D3113" s="21">
        <f>VLOOKUP(C3113,Eredmények!$G$3:$H$22,2)</f>
        <v>65.74734118999713</v>
      </c>
    </row>
    <row r="3114" spans="1:4" x14ac:dyDescent="0.3">
      <c r="A3114" s="16" t="s">
        <v>3</v>
      </c>
      <c r="B3114" s="14">
        <v>53.344700000000003</v>
      </c>
      <c r="C3114" s="14">
        <v>90</v>
      </c>
      <c r="D3114" s="21">
        <f>VLOOKUP(C3114,Eredmények!$G$3:$H$22,2)</f>
        <v>65.74734118999713</v>
      </c>
    </row>
    <row r="3115" spans="1:4" x14ac:dyDescent="0.3">
      <c r="A3115" s="16" t="s">
        <v>3</v>
      </c>
      <c r="B3115" s="14">
        <v>52.620399999999997</v>
      </c>
      <c r="C3115" s="14">
        <v>90</v>
      </c>
      <c r="D3115" s="21">
        <f>VLOOKUP(C3115,Eredmények!$G$3:$H$22,2)</f>
        <v>65.74734118999713</v>
      </c>
    </row>
    <row r="3116" spans="1:4" x14ac:dyDescent="0.3">
      <c r="A3116" s="16" t="s">
        <v>3</v>
      </c>
      <c r="B3116" s="14">
        <v>54.085299999999997</v>
      </c>
      <c r="C3116" s="14">
        <v>90</v>
      </c>
      <c r="D3116" s="21">
        <f>VLOOKUP(C3116,Eredmények!$G$3:$H$22,2)</f>
        <v>65.74734118999713</v>
      </c>
    </row>
    <row r="3117" spans="1:4" x14ac:dyDescent="0.3">
      <c r="A3117" s="16" t="s">
        <v>3</v>
      </c>
      <c r="B3117" s="14">
        <v>54.418900000000001</v>
      </c>
      <c r="C3117" s="14">
        <v>90</v>
      </c>
      <c r="D3117" s="21">
        <f>VLOOKUP(C3117,Eredmények!$G$3:$H$22,2)</f>
        <v>65.74734118999713</v>
      </c>
    </row>
    <row r="3118" spans="1:4" x14ac:dyDescent="0.3">
      <c r="A3118" s="16" t="s">
        <v>3</v>
      </c>
      <c r="B3118" s="14">
        <v>54.2318</v>
      </c>
      <c r="C3118" s="14">
        <v>90</v>
      </c>
      <c r="D3118" s="21">
        <f>VLOOKUP(C3118,Eredmények!$G$3:$H$22,2)</f>
        <v>65.74734118999713</v>
      </c>
    </row>
    <row r="3119" spans="1:4" x14ac:dyDescent="0.3">
      <c r="A3119" s="16" t="s">
        <v>3</v>
      </c>
      <c r="B3119" s="14">
        <v>55.061900000000001</v>
      </c>
      <c r="C3119" s="14">
        <v>90</v>
      </c>
      <c r="D3119" s="21">
        <f>VLOOKUP(C3119,Eredmények!$G$3:$H$22,2)</f>
        <v>65.74734118999713</v>
      </c>
    </row>
    <row r="3120" spans="1:4" x14ac:dyDescent="0.3">
      <c r="A3120" s="16" t="s">
        <v>3</v>
      </c>
      <c r="B3120" s="14">
        <v>55.314100000000003</v>
      </c>
      <c r="C3120" s="14">
        <v>90</v>
      </c>
      <c r="D3120" s="21">
        <f>VLOOKUP(C3120,Eredmények!$G$3:$H$22,2)</f>
        <v>65.74734118999713</v>
      </c>
    </row>
    <row r="3121" spans="1:4" x14ac:dyDescent="0.3">
      <c r="A3121" s="16" t="s">
        <v>3</v>
      </c>
      <c r="B3121" s="14">
        <v>54.866500000000002</v>
      </c>
      <c r="C3121" s="14">
        <v>90</v>
      </c>
      <c r="D3121" s="21">
        <f>VLOOKUP(C3121,Eredmények!$G$3:$H$22,2)</f>
        <v>65.74734118999713</v>
      </c>
    </row>
    <row r="3122" spans="1:4" x14ac:dyDescent="0.3">
      <c r="A3122" s="16" t="s">
        <v>3</v>
      </c>
      <c r="B3122" s="14">
        <v>55.8431</v>
      </c>
      <c r="C3122" s="14">
        <v>90</v>
      </c>
      <c r="D3122" s="21">
        <f>VLOOKUP(C3122,Eredmények!$G$3:$H$22,2)</f>
        <v>65.74734118999713</v>
      </c>
    </row>
    <row r="3123" spans="1:4" x14ac:dyDescent="0.3">
      <c r="A3123" s="16" t="s">
        <v>3</v>
      </c>
      <c r="B3123" s="14">
        <v>56.477899999999998</v>
      </c>
      <c r="C3123" s="14">
        <v>90</v>
      </c>
      <c r="D3123" s="21">
        <f>VLOOKUP(C3123,Eredmények!$G$3:$H$22,2)</f>
        <v>65.74734118999713</v>
      </c>
    </row>
    <row r="3124" spans="1:4" x14ac:dyDescent="0.3">
      <c r="A3124" s="16" t="s">
        <v>3</v>
      </c>
      <c r="B3124" s="14">
        <v>56.722000000000001</v>
      </c>
      <c r="C3124" s="14">
        <v>90</v>
      </c>
      <c r="D3124" s="21">
        <f>VLOOKUP(C3124,Eredmények!$G$3:$H$22,2)</f>
        <v>65.74734118999713</v>
      </c>
    </row>
    <row r="3125" spans="1:4" x14ac:dyDescent="0.3">
      <c r="A3125" s="16" t="s">
        <v>3</v>
      </c>
      <c r="B3125" s="14">
        <v>57.503300000000003</v>
      </c>
      <c r="C3125" s="14">
        <v>90</v>
      </c>
      <c r="D3125" s="21">
        <f>VLOOKUP(C3125,Eredmények!$G$3:$H$22,2)</f>
        <v>65.74734118999713</v>
      </c>
    </row>
    <row r="3126" spans="1:4" x14ac:dyDescent="0.3">
      <c r="A3126" s="16" t="s">
        <v>3</v>
      </c>
      <c r="B3126" s="14">
        <v>56.860399999999998</v>
      </c>
      <c r="C3126" s="14">
        <v>90</v>
      </c>
      <c r="D3126" s="21">
        <f>VLOOKUP(C3126,Eredmények!$G$3:$H$22,2)</f>
        <v>65.74734118999713</v>
      </c>
    </row>
    <row r="3127" spans="1:4" x14ac:dyDescent="0.3">
      <c r="A3127" s="16" t="s">
        <v>4</v>
      </c>
      <c r="B3127" s="14">
        <v>57.869500000000002</v>
      </c>
      <c r="C3127" s="14">
        <v>0</v>
      </c>
      <c r="D3127" s="21">
        <f>VLOOKUP(C3127,Eredmények!$G$3:$H$22,2)</f>
        <v>0</v>
      </c>
    </row>
    <row r="3128" spans="1:4" x14ac:dyDescent="0.3">
      <c r="A3128" s="16" t="s">
        <v>4</v>
      </c>
      <c r="B3128" s="14">
        <v>49.169899999999998</v>
      </c>
      <c r="C3128" s="14">
        <v>0</v>
      </c>
      <c r="D3128" s="21">
        <f>VLOOKUP(C3128,Eredmények!$G$3:$H$22,2)</f>
        <v>0</v>
      </c>
    </row>
    <row r="3129" spans="1:4" x14ac:dyDescent="0.3">
      <c r="A3129" s="16" t="s">
        <v>4</v>
      </c>
      <c r="B3129" s="14">
        <v>50.740600000000001</v>
      </c>
      <c r="C3129" s="14">
        <v>0</v>
      </c>
      <c r="D3129" s="21">
        <f>VLOOKUP(C3129,Eredmények!$G$3:$H$22,2)</f>
        <v>0</v>
      </c>
    </row>
    <row r="3130" spans="1:4" x14ac:dyDescent="0.3">
      <c r="A3130" s="16" t="s">
        <v>4</v>
      </c>
      <c r="B3130" s="14">
        <v>51.765999999999998</v>
      </c>
      <c r="C3130" s="14">
        <v>0</v>
      </c>
      <c r="D3130" s="21">
        <f>VLOOKUP(C3130,Eredmények!$G$3:$H$22,2)</f>
        <v>0</v>
      </c>
    </row>
    <row r="3131" spans="1:4" x14ac:dyDescent="0.3">
      <c r="A3131" s="16" t="s">
        <v>4</v>
      </c>
      <c r="B3131" s="14">
        <v>50.349899999999998</v>
      </c>
      <c r="C3131" s="14">
        <v>0</v>
      </c>
      <c r="D3131" s="21">
        <f>VLOOKUP(C3131,Eredmények!$G$3:$H$22,2)</f>
        <v>0</v>
      </c>
    </row>
    <row r="3132" spans="1:4" x14ac:dyDescent="0.3">
      <c r="A3132" s="16" t="s">
        <v>4</v>
      </c>
      <c r="B3132" s="14">
        <v>49.869799999999998</v>
      </c>
      <c r="C3132" s="14">
        <v>0</v>
      </c>
      <c r="D3132" s="21">
        <f>VLOOKUP(C3132,Eredmények!$G$3:$H$22,2)</f>
        <v>0</v>
      </c>
    </row>
    <row r="3133" spans="1:4" x14ac:dyDescent="0.3">
      <c r="A3133" s="16" t="s">
        <v>4</v>
      </c>
      <c r="B3133" s="14">
        <v>48.063200000000002</v>
      </c>
      <c r="C3133" s="14">
        <v>0</v>
      </c>
      <c r="D3133" s="21">
        <f>VLOOKUP(C3133,Eredmények!$G$3:$H$22,2)</f>
        <v>0</v>
      </c>
    </row>
    <row r="3134" spans="1:4" x14ac:dyDescent="0.3">
      <c r="A3134" s="16" t="s">
        <v>4</v>
      </c>
      <c r="B3134" s="14">
        <v>46.533200000000001</v>
      </c>
      <c r="C3134" s="14">
        <v>0</v>
      </c>
      <c r="D3134" s="21">
        <f>VLOOKUP(C3134,Eredmények!$G$3:$H$22,2)</f>
        <v>0</v>
      </c>
    </row>
    <row r="3135" spans="1:4" x14ac:dyDescent="0.3">
      <c r="A3135" s="16" t="s">
        <v>4</v>
      </c>
      <c r="B3135" s="14">
        <v>45.808900000000001</v>
      </c>
      <c r="C3135" s="14">
        <v>0</v>
      </c>
      <c r="D3135" s="21">
        <f>VLOOKUP(C3135,Eredmények!$G$3:$H$22,2)</f>
        <v>0</v>
      </c>
    </row>
    <row r="3136" spans="1:4" x14ac:dyDescent="0.3">
      <c r="A3136" s="16" t="s">
        <v>4</v>
      </c>
      <c r="B3136" s="14">
        <v>44.1325</v>
      </c>
      <c r="C3136" s="14">
        <v>0</v>
      </c>
      <c r="D3136" s="21">
        <f>VLOOKUP(C3136,Eredmények!$G$3:$H$22,2)</f>
        <v>0</v>
      </c>
    </row>
    <row r="3137" spans="1:4" x14ac:dyDescent="0.3">
      <c r="A3137" s="16" t="s">
        <v>4</v>
      </c>
      <c r="B3137" s="14">
        <v>42.374699999999997</v>
      </c>
      <c r="C3137" s="14">
        <v>0</v>
      </c>
      <c r="D3137" s="21">
        <f>VLOOKUP(C3137,Eredmények!$G$3:$H$22,2)</f>
        <v>0</v>
      </c>
    </row>
    <row r="3138" spans="1:4" x14ac:dyDescent="0.3">
      <c r="A3138" s="16" t="s">
        <v>4</v>
      </c>
      <c r="B3138" s="14">
        <v>42.334000000000003</v>
      </c>
      <c r="C3138" s="14">
        <v>0</v>
      </c>
      <c r="D3138" s="21">
        <f>VLOOKUP(C3138,Eredmények!$G$3:$H$22,2)</f>
        <v>0</v>
      </c>
    </row>
    <row r="3139" spans="1:4" x14ac:dyDescent="0.3">
      <c r="A3139" s="16" t="s">
        <v>4</v>
      </c>
      <c r="B3139" s="14">
        <v>40.9831</v>
      </c>
      <c r="C3139" s="14">
        <v>0</v>
      </c>
      <c r="D3139" s="21">
        <f>VLOOKUP(C3139,Eredmények!$G$3:$H$22,2)</f>
        <v>0</v>
      </c>
    </row>
    <row r="3140" spans="1:4" x14ac:dyDescent="0.3">
      <c r="A3140" s="16" t="s">
        <v>4</v>
      </c>
      <c r="B3140" s="14">
        <v>39.0625</v>
      </c>
      <c r="C3140" s="14">
        <v>0</v>
      </c>
      <c r="D3140" s="21">
        <f>VLOOKUP(C3140,Eredmények!$G$3:$H$22,2)</f>
        <v>0</v>
      </c>
    </row>
    <row r="3141" spans="1:4" x14ac:dyDescent="0.3">
      <c r="A3141" s="16" t="s">
        <v>4</v>
      </c>
      <c r="B3141" s="14">
        <v>39.339199999999998</v>
      </c>
      <c r="C3141" s="14">
        <v>0</v>
      </c>
      <c r="D3141" s="21">
        <f>VLOOKUP(C3141,Eredmények!$G$3:$H$22,2)</f>
        <v>0</v>
      </c>
    </row>
    <row r="3142" spans="1:4" x14ac:dyDescent="0.3">
      <c r="A3142" s="16" t="s">
        <v>4</v>
      </c>
      <c r="B3142" s="14">
        <v>37.792999999999999</v>
      </c>
      <c r="C3142" s="14">
        <v>0</v>
      </c>
      <c r="D3142" s="21">
        <f>VLOOKUP(C3142,Eredmények!$G$3:$H$22,2)</f>
        <v>0</v>
      </c>
    </row>
    <row r="3143" spans="1:4" x14ac:dyDescent="0.3">
      <c r="A3143" s="16" t="s">
        <v>4</v>
      </c>
      <c r="B3143" s="14">
        <v>36.2956</v>
      </c>
      <c r="C3143" s="14">
        <v>0</v>
      </c>
      <c r="D3143" s="21">
        <f>VLOOKUP(C3143,Eredmények!$G$3:$H$22,2)</f>
        <v>0</v>
      </c>
    </row>
    <row r="3144" spans="1:4" x14ac:dyDescent="0.3">
      <c r="A3144" s="16" t="s">
        <v>4</v>
      </c>
      <c r="B3144" s="14">
        <v>35.799199999999999</v>
      </c>
      <c r="C3144" s="14">
        <v>0</v>
      </c>
      <c r="D3144" s="21">
        <f>VLOOKUP(C3144,Eredmények!$G$3:$H$22,2)</f>
        <v>0</v>
      </c>
    </row>
    <row r="3145" spans="1:4" x14ac:dyDescent="0.3">
      <c r="A3145" s="16" t="s">
        <v>4</v>
      </c>
      <c r="B3145" s="14">
        <v>34.570300000000003</v>
      </c>
      <c r="C3145" s="14">
        <v>0</v>
      </c>
      <c r="D3145" s="21">
        <f>VLOOKUP(C3145,Eredmények!$G$3:$H$22,2)</f>
        <v>0</v>
      </c>
    </row>
    <row r="3146" spans="1:4" x14ac:dyDescent="0.3">
      <c r="A3146" s="16" t="s">
        <v>4</v>
      </c>
      <c r="B3146" s="14">
        <v>33.764600000000002</v>
      </c>
      <c r="C3146" s="14">
        <v>0</v>
      </c>
      <c r="D3146" s="21">
        <f>VLOOKUP(C3146,Eredmények!$G$3:$H$22,2)</f>
        <v>0</v>
      </c>
    </row>
    <row r="3147" spans="1:4" x14ac:dyDescent="0.3">
      <c r="A3147" s="16" t="s">
        <v>4</v>
      </c>
      <c r="B3147" s="14">
        <v>33.195</v>
      </c>
      <c r="C3147" s="14">
        <v>0</v>
      </c>
      <c r="D3147" s="21">
        <f>VLOOKUP(C3147,Eredmények!$G$3:$H$22,2)</f>
        <v>0</v>
      </c>
    </row>
    <row r="3148" spans="1:4" x14ac:dyDescent="0.3">
      <c r="A3148" s="16" t="s">
        <v>4</v>
      </c>
      <c r="B3148" s="14">
        <v>32.609099999999998</v>
      </c>
      <c r="C3148" s="14">
        <v>0</v>
      </c>
      <c r="D3148" s="21">
        <f>VLOOKUP(C3148,Eredmények!$G$3:$H$22,2)</f>
        <v>0</v>
      </c>
    </row>
    <row r="3149" spans="1:4" x14ac:dyDescent="0.3">
      <c r="A3149" s="16" t="s">
        <v>4</v>
      </c>
      <c r="B3149" s="14">
        <v>31.355799999999999</v>
      </c>
      <c r="C3149" s="14">
        <v>0</v>
      </c>
      <c r="D3149" s="21">
        <f>VLOOKUP(C3149,Eredmények!$G$3:$H$22,2)</f>
        <v>0</v>
      </c>
    </row>
    <row r="3150" spans="1:4" x14ac:dyDescent="0.3">
      <c r="A3150" s="16" t="s">
        <v>4</v>
      </c>
      <c r="B3150" s="14">
        <v>30.2409</v>
      </c>
      <c r="C3150" s="14">
        <v>0</v>
      </c>
      <c r="D3150" s="21">
        <f>VLOOKUP(C3150,Eredmények!$G$3:$H$22,2)</f>
        <v>0</v>
      </c>
    </row>
    <row r="3151" spans="1:4" x14ac:dyDescent="0.3">
      <c r="A3151" s="16" t="s">
        <v>4</v>
      </c>
      <c r="B3151" s="14">
        <v>29.793299999999999</v>
      </c>
      <c r="C3151" s="14">
        <v>0</v>
      </c>
      <c r="D3151" s="21">
        <f>VLOOKUP(C3151,Eredmények!$G$3:$H$22,2)</f>
        <v>0</v>
      </c>
    </row>
    <row r="3152" spans="1:4" x14ac:dyDescent="0.3">
      <c r="A3152" s="16" t="s">
        <v>4</v>
      </c>
      <c r="B3152" s="14">
        <v>28.946899999999999</v>
      </c>
      <c r="C3152" s="14">
        <v>0</v>
      </c>
      <c r="D3152" s="21">
        <f>VLOOKUP(C3152,Eredmények!$G$3:$H$22,2)</f>
        <v>0</v>
      </c>
    </row>
    <row r="3153" spans="1:4" x14ac:dyDescent="0.3">
      <c r="A3153" s="16" t="s">
        <v>4</v>
      </c>
      <c r="B3153" s="14">
        <v>27.897099999999998</v>
      </c>
      <c r="C3153" s="14">
        <v>0</v>
      </c>
      <c r="D3153" s="21">
        <f>VLOOKUP(C3153,Eredmények!$G$3:$H$22,2)</f>
        <v>0</v>
      </c>
    </row>
    <row r="3154" spans="1:4" x14ac:dyDescent="0.3">
      <c r="A3154" s="16" t="s">
        <v>4</v>
      </c>
      <c r="B3154" s="14">
        <v>28.230799999999999</v>
      </c>
      <c r="C3154" s="14">
        <v>0</v>
      </c>
      <c r="D3154" s="21">
        <f>VLOOKUP(C3154,Eredmények!$G$3:$H$22,2)</f>
        <v>0</v>
      </c>
    </row>
    <row r="3155" spans="1:4" x14ac:dyDescent="0.3">
      <c r="A3155" s="16" t="s">
        <v>4</v>
      </c>
      <c r="B3155" s="14">
        <v>27.0671</v>
      </c>
      <c r="C3155" s="14">
        <v>0</v>
      </c>
      <c r="D3155" s="21">
        <f>VLOOKUP(C3155,Eredmények!$G$3:$H$22,2)</f>
        <v>0</v>
      </c>
    </row>
    <row r="3156" spans="1:4" x14ac:dyDescent="0.3">
      <c r="A3156" s="16" t="s">
        <v>4</v>
      </c>
      <c r="B3156" s="14">
        <v>26.0824</v>
      </c>
      <c r="C3156" s="14">
        <v>0</v>
      </c>
      <c r="D3156" s="21">
        <f>VLOOKUP(C3156,Eredmények!$G$3:$H$22,2)</f>
        <v>0</v>
      </c>
    </row>
    <row r="3157" spans="1:4" x14ac:dyDescent="0.3">
      <c r="A3157" s="16" t="s">
        <v>4</v>
      </c>
      <c r="B3157" s="14">
        <v>25.4069</v>
      </c>
      <c r="C3157" s="14">
        <v>0</v>
      </c>
      <c r="D3157" s="21">
        <f>VLOOKUP(C3157,Eredmények!$G$3:$H$22,2)</f>
        <v>0</v>
      </c>
    </row>
    <row r="3158" spans="1:4" x14ac:dyDescent="0.3">
      <c r="A3158" s="16" t="s">
        <v>4</v>
      </c>
      <c r="B3158" s="14">
        <v>24.471</v>
      </c>
      <c r="C3158" s="14">
        <v>0</v>
      </c>
      <c r="D3158" s="21">
        <f>VLOOKUP(C3158,Eredmények!$G$3:$H$22,2)</f>
        <v>0</v>
      </c>
    </row>
    <row r="3159" spans="1:4" x14ac:dyDescent="0.3">
      <c r="A3159" s="16" t="s">
        <v>4</v>
      </c>
      <c r="B3159" s="14">
        <v>24.275700000000001</v>
      </c>
      <c r="C3159" s="14">
        <v>0</v>
      </c>
      <c r="D3159" s="21">
        <f>VLOOKUP(C3159,Eredmények!$G$3:$H$22,2)</f>
        <v>0</v>
      </c>
    </row>
    <row r="3160" spans="1:4" x14ac:dyDescent="0.3">
      <c r="A3160" s="16" t="s">
        <v>4</v>
      </c>
      <c r="B3160" s="14">
        <v>23.860700000000001</v>
      </c>
      <c r="C3160" s="14">
        <v>0</v>
      </c>
      <c r="D3160" s="21">
        <f>VLOOKUP(C3160,Eredmények!$G$3:$H$22,2)</f>
        <v>0</v>
      </c>
    </row>
    <row r="3161" spans="1:4" x14ac:dyDescent="0.3">
      <c r="A3161" s="16" t="s">
        <v>4</v>
      </c>
      <c r="B3161" s="14">
        <v>22.900400000000001</v>
      </c>
      <c r="C3161" s="14">
        <v>0</v>
      </c>
      <c r="D3161" s="21">
        <f>VLOOKUP(C3161,Eredmények!$G$3:$H$22,2)</f>
        <v>0</v>
      </c>
    </row>
    <row r="3162" spans="1:4" x14ac:dyDescent="0.3">
      <c r="A3162" s="16" t="s">
        <v>4</v>
      </c>
      <c r="B3162" s="14">
        <v>22.387699999999999</v>
      </c>
      <c r="C3162" s="14">
        <v>0</v>
      </c>
      <c r="D3162" s="21">
        <f>VLOOKUP(C3162,Eredmények!$G$3:$H$22,2)</f>
        <v>0</v>
      </c>
    </row>
    <row r="3163" spans="1:4" x14ac:dyDescent="0.3">
      <c r="A3163" s="16" t="s">
        <v>4</v>
      </c>
      <c r="B3163" s="14">
        <v>21.988900000000001</v>
      </c>
      <c r="C3163" s="14">
        <v>0</v>
      </c>
      <c r="D3163" s="21">
        <f>VLOOKUP(C3163,Eredmények!$G$3:$H$22,2)</f>
        <v>0</v>
      </c>
    </row>
    <row r="3164" spans="1:4" x14ac:dyDescent="0.3">
      <c r="A3164" s="16" t="s">
        <v>4</v>
      </c>
      <c r="B3164" s="14">
        <v>21.4437</v>
      </c>
      <c r="C3164" s="14">
        <v>0</v>
      </c>
      <c r="D3164" s="21">
        <f>VLOOKUP(C3164,Eredmények!$G$3:$H$22,2)</f>
        <v>0</v>
      </c>
    </row>
    <row r="3165" spans="1:4" x14ac:dyDescent="0.3">
      <c r="A3165" s="16" t="s">
        <v>4</v>
      </c>
      <c r="B3165" s="14">
        <v>20.898399999999999</v>
      </c>
      <c r="C3165" s="14">
        <v>0</v>
      </c>
      <c r="D3165" s="21">
        <f>VLOOKUP(C3165,Eredmények!$G$3:$H$22,2)</f>
        <v>0</v>
      </c>
    </row>
    <row r="3166" spans="1:4" x14ac:dyDescent="0.3">
      <c r="A3166" s="16" t="s">
        <v>4</v>
      </c>
      <c r="B3166" s="14">
        <v>19.913699999999999</v>
      </c>
      <c r="C3166" s="14">
        <v>0</v>
      </c>
      <c r="D3166" s="21">
        <f>VLOOKUP(C3166,Eredmények!$G$3:$H$22,2)</f>
        <v>0</v>
      </c>
    </row>
    <row r="3167" spans="1:4" x14ac:dyDescent="0.3">
      <c r="A3167" s="16" t="s">
        <v>4</v>
      </c>
      <c r="B3167" s="14">
        <v>19.995100000000001</v>
      </c>
      <c r="C3167" s="14">
        <v>0</v>
      </c>
      <c r="D3167" s="21">
        <f>VLOOKUP(C3167,Eredmények!$G$3:$H$22,2)</f>
        <v>0</v>
      </c>
    </row>
    <row r="3168" spans="1:4" x14ac:dyDescent="0.3">
      <c r="A3168" s="16" t="s">
        <v>4</v>
      </c>
      <c r="B3168" s="14">
        <v>19.653300000000002</v>
      </c>
      <c r="C3168" s="14">
        <v>0</v>
      </c>
      <c r="D3168" s="21">
        <f>VLOOKUP(C3168,Eredmények!$G$3:$H$22,2)</f>
        <v>0</v>
      </c>
    </row>
    <row r="3169" spans="1:4" x14ac:dyDescent="0.3">
      <c r="A3169" s="16" t="s">
        <v>4</v>
      </c>
      <c r="B3169" s="14">
        <v>19.222000000000001</v>
      </c>
      <c r="C3169" s="14">
        <v>0</v>
      </c>
      <c r="D3169" s="21">
        <f>VLOOKUP(C3169,Eredmények!$G$3:$H$22,2)</f>
        <v>0</v>
      </c>
    </row>
    <row r="3170" spans="1:4" x14ac:dyDescent="0.3">
      <c r="A3170" s="16" t="s">
        <v>4</v>
      </c>
      <c r="B3170" s="14">
        <v>18.286100000000001</v>
      </c>
      <c r="C3170" s="14">
        <v>0</v>
      </c>
      <c r="D3170" s="21">
        <f>VLOOKUP(C3170,Eredmények!$G$3:$H$22,2)</f>
        <v>0</v>
      </c>
    </row>
    <row r="3171" spans="1:4" x14ac:dyDescent="0.3">
      <c r="A3171" s="16" t="s">
        <v>4</v>
      </c>
      <c r="B3171" s="14">
        <v>18.017600000000002</v>
      </c>
      <c r="C3171" s="14">
        <v>0</v>
      </c>
      <c r="D3171" s="21">
        <f>VLOOKUP(C3171,Eredmények!$G$3:$H$22,2)</f>
        <v>0</v>
      </c>
    </row>
    <row r="3172" spans="1:4" x14ac:dyDescent="0.3">
      <c r="A3172" s="16" t="s">
        <v>4</v>
      </c>
      <c r="B3172" s="14">
        <v>16.927099999999999</v>
      </c>
      <c r="C3172" s="14">
        <v>0</v>
      </c>
      <c r="D3172" s="21">
        <f>VLOOKUP(C3172,Eredmények!$G$3:$H$22,2)</f>
        <v>0</v>
      </c>
    </row>
    <row r="3173" spans="1:4" x14ac:dyDescent="0.3">
      <c r="A3173" s="16" t="s">
        <v>4</v>
      </c>
      <c r="B3173" s="14">
        <v>16.699200000000001</v>
      </c>
      <c r="C3173" s="14">
        <v>0</v>
      </c>
      <c r="D3173" s="21">
        <f>VLOOKUP(C3173,Eredmények!$G$3:$H$22,2)</f>
        <v>0</v>
      </c>
    </row>
    <row r="3174" spans="1:4" x14ac:dyDescent="0.3">
      <c r="A3174" s="16" t="s">
        <v>4</v>
      </c>
      <c r="B3174" s="14">
        <v>16.5365</v>
      </c>
      <c r="C3174" s="14">
        <v>0</v>
      </c>
      <c r="D3174" s="21">
        <f>VLOOKUP(C3174,Eredmények!$G$3:$H$22,2)</f>
        <v>0</v>
      </c>
    </row>
    <row r="3175" spans="1:4" x14ac:dyDescent="0.3">
      <c r="A3175" s="16" t="s">
        <v>4</v>
      </c>
      <c r="B3175" s="14">
        <v>16.154</v>
      </c>
      <c r="C3175" s="14">
        <v>0</v>
      </c>
      <c r="D3175" s="21">
        <f>VLOOKUP(C3175,Eredmények!$G$3:$H$22,2)</f>
        <v>0</v>
      </c>
    </row>
    <row r="3176" spans="1:4" x14ac:dyDescent="0.3">
      <c r="A3176" s="16" t="s">
        <v>4</v>
      </c>
      <c r="B3176" s="14">
        <v>15.4053</v>
      </c>
      <c r="C3176" s="14">
        <v>0</v>
      </c>
      <c r="D3176" s="21">
        <f>VLOOKUP(C3176,Eredmények!$G$3:$H$22,2)</f>
        <v>0</v>
      </c>
    </row>
    <row r="3177" spans="1:4" x14ac:dyDescent="0.3">
      <c r="A3177" s="16" t="s">
        <v>4</v>
      </c>
      <c r="B3177" s="14">
        <v>15.5518</v>
      </c>
      <c r="C3177" s="14">
        <v>0</v>
      </c>
      <c r="D3177" s="21">
        <f>VLOOKUP(C3177,Eredmények!$G$3:$H$22,2)</f>
        <v>0</v>
      </c>
    </row>
    <row r="3178" spans="1:4" x14ac:dyDescent="0.3">
      <c r="A3178" s="16" t="s">
        <v>4</v>
      </c>
      <c r="B3178" s="14">
        <v>14.8682</v>
      </c>
      <c r="C3178" s="14">
        <v>0</v>
      </c>
      <c r="D3178" s="21">
        <f>VLOOKUP(C3178,Eredmények!$G$3:$H$22,2)</f>
        <v>0</v>
      </c>
    </row>
    <row r="3179" spans="1:4" x14ac:dyDescent="0.3">
      <c r="A3179" s="16" t="s">
        <v>4</v>
      </c>
      <c r="B3179" s="14">
        <v>14.526400000000001</v>
      </c>
      <c r="C3179" s="14">
        <v>0</v>
      </c>
      <c r="D3179" s="21">
        <f>VLOOKUP(C3179,Eredmények!$G$3:$H$22,2)</f>
        <v>0</v>
      </c>
    </row>
    <row r="3180" spans="1:4" x14ac:dyDescent="0.3">
      <c r="A3180" s="16" t="s">
        <v>4</v>
      </c>
      <c r="B3180" s="14">
        <v>13.647500000000001</v>
      </c>
      <c r="C3180" s="14">
        <v>0</v>
      </c>
      <c r="D3180" s="21">
        <f>VLOOKUP(C3180,Eredmények!$G$3:$H$22,2)</f>
        <v>0</v>
      </c>
    </row>
    <row r="3181" spans="1:4" x14ac:dyDescent="0.3">
      <c r="A3181" s="16" t="s">
        <v>4</v>
      </c>
      <c r="B3181" s="14">
        <v>13.265000000000001</v>
      </c>
      <c r="C3181" s="14">
        <v>0</v>
      </c>
      <c r="D3181" s="21">
        <f>VLOOKUP(C3181,Eredmények!$G$3:$H$22,2)</f>
        <v>0</v>
      </c>
    </row>
    <row r="3182" spans="1:4" x14ac:dyDescent="0.3">
      <c r="A3182" s="16" t="s">
        <v>4</v>
      </c>
      <c r="B3182" s="14">
        <v>13.2568</v>
      </c>
      <c r="C3182" s="14">
        <v>0</v>
      </c>
      <c r="D3182" s="21">
        <f>VLOOKUP(C3182,Eredmények!$G$3:$H$22,2)</f>
        <v>0</v>
      </c>
    </row>
    <row r="3183" spans="1:4" x14ac:dyDescent="0.3">
      <c r="A3183" s="16" t="s">
        <v>4</v>
      </c>
      <c r="B3183" s="14">
        <v>12.4756</v>
      </c>
      <c r="C3183" s="14">
        <v>0</v>
      </c>
      <c r="D3183" s="21">
        <f>VLOOKUP(C3183,Eredmények!$G$3:$H$22,2)</f>
        <v>0</v>
      </c>
    </row>
    <row r="3184" spans="1:4" x14ac:dyDescent="0.3">
      <c r="A3184" s="16" t="s">
        <v>4</v>
      </c>
      <c r="B3184" s="14">
        <v>12.109400000000001</v>
      </c>
      <c r="C3184" s="14">
        <v>0</v>
      </c>
      <c r="D3184" s="21">
        <f>VLOOKUP(C3184,Eredmények!$G$3:$H$22,2)</f>
        <v>0</v>
      </c>
    </row>
    <row r="3185" spans="1:4" x14ac:dyDescent="0.3">
      <c r="A3185" s="16" t="s">
        <v>4</v>
      </c>
      <c r="B3185" s="14">
        <v>11.710599999999999</v>
      </c>
      <c r="C3185" s="14">
        <v>0</v>
      </c>
      <c r="D3185" s="21">
        <f>VLOOKUP(C3185,Eredmények!$G$3:$H$22,2)</f>
        <v>0</v>
      </c>
    </row>
    <row r="3186" spans="1:4" x14ac:dyDescent="0.3">
      <c r="A3186" s="16" t="s">
        <v>4</v>
      </c>
      <c r="B3186" s="14">
        <v>11.686199999999999</v>
      </c>
      <c r="C3186" s="14">
        <v>0</v>
      </c>
      <c r="D3186" s="21">
        <f>VLOOKUP(C3186,Eredmények!$G$3:$H$22,2)</f>
        <v>0</v>
      </c>
    </row>
    <row r="3187" spans="1:4" x14ac:dyDescent="0.3">
      <c r="A3187" s="16" t="s">
        <v>4</v>
      </c>
      <c r="B3187" s="14">
        <v>10.750299999999999</v>
      </c>
      <c r="C3187" s="14">
        <v>0</v>
      </c>
      <c r="D3187" s="21">
        <f>VLOOKUP(C3187,Eredmények!$G$3:$H$22,2)</f>
        <v>0</v>
      </c>
    </row>
    <row r="3188" spans="1:4" x14ac:dyDescent="0.3">
      <c r="A3188" s="16" t="s">
        <v>4</v>
      </c>
      <c r="B3188" s="14">
        <v>11.084</v>
      </c>
      <c r="C3188" s="14">
        <v>0</v>
      </c>
      <c r="D3188" s="21">
        <f>VLOOKUP(C3188,Eredmények!$G$3:$H$22,2)</f>
        <v>0</v>
      </c>
    </row>
    <row r="3189" spans="1:4" x14ac:dyDescent="0.3">
      <c r="A3189" s="16" t="s">
        <v>4</v>
      </c>
      <c r="B3189" s="14">
        <v>11.149100000000001</v>
      </c>
      <c r="C3189" s="14">
        <v>0</v>
      </c>
      <c r="D3189" s="21">
        <f>VLOOKUP(C3189,Eredmények!$G$3:$H$22,2)</f>
        <v>0</v>
      </c>
    </row>
    <row r="3190" spans="1:4" x14ac:dyDescent="0.3">
      <c r="A3190" s="16" t="s">
        <v>4</v>
      </c>
      <c r="B3190" s="14">
        <v>9.9121100000000002</v>
      </c>
      <c r="C3190" s="14">
        <v>0</v>
      </c>
      <c r="D3190" s="21">
        <f>VLOOKUP(C3190,Eredmények!$G$3:$H$22,2)</f>
        <v>0</v>
      </c>
    </row>
    <row r="3191" spans="1:4" x14ac:dyDescent="0.3">
      <c r="A3191" s="16" t="s">
        <v>4</v>
      </c>
      <c r="B3191" s="14">
        <v>9.7412100000000006</v>
      </c>
      <c r="C3191" s="14">
        <v>0</v>
      </c>
      <c r="D3191" s="21">
        <f>VLOOKUP(C3191,Eredmények!$G$3:$H$22,2)</f>
        <v>0</v>
      </c>
    </row>
    <row r="3192" spans="1:4" x14ac:dyDescent="0.3">
      <c r="A3192" s="16" t="s">
        <v>4</v>
      </c>
      <c r="B3192" s="14">
        <v>8.7809200000000001</v>
      </c>
      <c r="C3192" s="14">
        <v>0</v>
      </c>
      <c r="D3192" s="21">
        <f>VLOOKUP(C3192,Eredmények!$G$3:$H$22,2)</f>
        <v>0</v>
      </c>
    </row>
    <row r="3193" spans="1:4" x14ac:dyDescent="0.3">
      <c r="A3193" s="16" t="s">
        <v>4</v>
      </c>
      <c r="B3193" s="14">
        <v>8.7483699999999995</v>
      </c>
      <c r="C3193" s="14">
        <v>0</v>
      </c>
      <c r="D3193" s="21">
        <f>VLOOKUP(C3193,Eredmények!$G$3:$H$22,2)</f>
        <v>0</v>
      </c>
    </row>
    <row r="3194" spans="1:4" x14ac:dyDescent="0.3">
      <c r="A3194" s="16" t="s">
        <v>4</v>
      </c>
      <c r="B3194" s="14">
        <v>8.5123700000000007</v>
      </c>
      <c r="C3194" s="14">
        <v>0</v>
      </c>
      <c r="D3194" s="21">
        <f>VLOOKUP(C3194,Eredmények!$G$3:$H$22,2)</f>
        <v>0</v>
      </c>
    </row>
    <row r="3195" spans="1:4" x14ac:dyDescent="0.3">
      <c r="A3195" s="16" t="s">
        <v>4</v>
      </c>
      <c r="B3195" s="14">
        <v>7.95085</v>
      </c>
      <c r="C3195" s="14">
        <v>0</v>
      </c>
      <c r="D3195" s="21">
        <f>VLOOKUP(C3195,Eredmények!$G$3:$H$22,2)</f>
        <v>0</v>
      </c>
    </row>
    <row r="3196" spans="1:4" x14ac:dyDescent="0.3">
      <c r="A3196" s="16" t="s">
        <v>4</v>
      </c>
      <c r="B3196" s="14">
        <v>7.7799500000000004</v>
      </c>
      <c r="C3196" s="14">
        <v>0</v>
      </c>
      <c r="D3196" s="21">
        <f>VLOOKUP(C3196,Eredmények!$G$3:$H$22,2)</f>
        <v>0</v>
      </c>
    </row>
    <row r="3197" spans="1:4" x14ac:dyDescent="0.3">
      <c r="A3197" s="16" t="s">
        <v>4</v>
      </c>
      <c r="B3197" s="14">
        <v>7.5520800000000001</v>
      </c>
      <c r="C3197" s="14">
        <v>0</v>
      </c>
      <c r="D3197" s="21">
        <f>VLOOKUP(C3197,Eredmények!$G$3:$H$22,2)</f>
        <v>0</v>
      </c>
    </row>
    <row r="3198" spans="1:4" x14ac:dyDescent="0.3">
      <c r="A3198" s="16" t="s">
        <v>4</v>
      </c>
      <c r="B3198" s="14">
        <v>6.7871100000000002</v>
      </c>
      <c r="C3198" s="14">
        <v>0</v>
      </c>
      <c r="D3198" s="21">
        <f>VLOOKUP(C3198,Eredmények!$G$3:$H$22,2)</f>
        <v>0</v>
      </c>
    </row>
    <row r="3199" spans="1:4" x14ac:dyDescent="0.3">
      <c r="A3199" s="16" t="s">
        <v>4</v>
      </c>
      <c r="B3199" s="14">
        <v>5.6071</v>
      </c>
      <c r="C3199" s="14">
        <v>0</v>
      </c>
      <c r="D3199" s="21">
        <f>VLOOKUP(C3199,Eredmények!$G$3:$H$22,2)</f>
        <v>0</v>
      </c>
    </row>
    <row r="3200" spans="1:4" x14ac:dyDescent="0.3">
      <c r="A3200" s="16" t="s">
        <v>4</v>
      </c>
      <c r="B3200" s="14">
        <v>6.5104199999999999</v>
      </c>
      <c r="C3200" s="14">
        <v>0</v>
      </c>
      <c r="D3200" s="21">
        <f>VLOOKUP(C3200,Eredmények!$G$3:$H$22,2)</f>
        <v>0</v>
      </c>
    </row>
    <row r="3201" spans="1:4" x14ac:dyDescent="0.3">
      <c r="A3201" s="16" t="s">
        <v>4</v>
      </c>
      <c r="B3201" s="14">
        <v>5.2083300000000001</v>
      </c>
      <c r="C3201" s="14">
        <v>0</v>
      </c>
      <c r="D3201" s="21">
        <f>VLOOKUP(C3201,Eredmények!$G$3:$H$22,2)</f>
        <v>0</v>
      </c>
    </row>
    <row r="3202" spans="1:4" x14ac:dyDescent="0.3">
      <c r="A3202" s="16" t="s">
        <v>4</v>
      </c>
      <c r="B3202" s="14">
        <v>5.15137</v>
      </c>
      <c r="C3202" s="14">
        <v>0</v>
      </c>
      <c r="D3202" s="21">
        <f>VLOOKUP(C3202,Eredmények!$G$3:$H$22,2)</f>
        <v>0</v>
      </c>
    </row>
    <row r="3203" spans="1:4" x14ac:dyDescent="0.3">
      <c r="A3203" s="16" t="s">
        <v>4</v>
      </c>
      <c r="B3203" s="14">
        <v>4.3456999999999999</v>
      </c>
      <c r="C3203" s="14">
        <v>0</v>
      </c>
      <c r="D3203" s="21">
        <f>VLOOKUP(C3203,Eredmények!$G$3:$H$22,2)</f>
        <v>0</v>
      </c>
    </row>
    <row r="3204" spans="1:4" x14ac:dyDescent="0.3">
      <c r="A3204" s="16" t="s">
        <v>4</v>
      </c>
      <c r="B3204" s="14">
        <v>3.4912100000000001</v>
      </c>
      <c r="C3204" s="14">
        <v>0</v>
      </c>
      <c r="D3204" s="21">
        <f>VLOOKUP(C3204,Eredmények!$G$3:$H$22,2)</f>
        <v>0</v>
      </c>
    </row>
    <row r="3205" spans="1:4" x14ac:dyDescent="0.3">
      <c r="A3205" s="16" t="s">
        <v>4</v>
      </c>
      <c r="B3205" s="14">
        <v>2.2705099999999998</v>
      </c>
      <c r="C3205" s="14">
        <v>0</v>
      </c>
      <c r="D3205" s="21">
        <f>VLOOKUP(C3205,Eredmények!$G$3:$H$22,2)</f>
        <v>0</v>
      </c>
    </row>
    <row r="3206" spans="1:4" x14ac:dyDescent="0.3">
      <c r="A3206" s="16" t="s">
        <v>4</v>
      </c>
      <c r="B3206" s="14">
        <v>0.87890599999999997</v>
      </c>
      <c r="C3206" s="14">
        <v>0</v>
      </c>
      <c r="D3206" s="21">
        <f>VLOOKUP(C3206,Eredmények!$G$3:$H$22,2)</f>
        <v>0</v>
      </c>
    </row>
    <row r="3207" spans="1:4" x14ac:dyDescent="0.3">
      <c r="A3207" s="16" t="s">
        <v>4</v>
      </c>
      <c r="B3207" s="14">
        <v>8.1380199999999993E-3</v>
      </c>
      <c r="C3207" s="14">
        <v>0</v>
      </c>
      <c r="D3207" s="21">
        <f>VLOOKUP(C3207,Eredmények!$G$3:$H$22,2)</f>
        <v>0</v>
      </c>
    </row>
    <row r="3208" spans="1:4" x14ac:dyDescent="0.3">
      <c r="A3208" s="16" t="s">
        <v>4</v>
      </c>
      <c r="B3208" s="14">
        <v>0</v>
      </c>
      <c r="C3208" s="14">
        <v>0</v>
      </c>
      <c r="D3208" s="21">
        <f>VLOOKUP(C3208,Eredmények!$G$3:$H$22,2)</f>
        <v>0</v>
      </c>
    </row>
    <row r="3209" spans="1:4" x14ac:dyDescent="0.3">
      <c r="A3209" s="16" t="s">
        <v>4</v>
      </c>
      <c r="B3209" s="14">
        <v>0</v>
      </c>
      <c r="C3209" s="14">
        <v>0</v>
      </c>
      <c r="D3209" s="21">
        <f>VLOOKUP(C3209,Eredmények!$G$3:$H$22,2)</f>
        <v>0</v>
      </c>
    </row>
    <row r="3210" spans="1:4" x14ac:dyDescent="0.3">
      <c r="A3210" s="16" t="s">
        <v>4</v>
      </c>
      <c r="B3210" s="14">
        <v>0.35807299999999997</v>
      </c>
      <c r="C3210" s="14">
        <v>0</v>
      </c>
      <c r="D3210" s="21">
        <f>VLOOKUP(C3210,Eredmények!$G$3:$H$22,2)</f>
        <v>0</v>
      </c>
    </row>
    <row r="3211" spans="1:4" x14ac:dyDescent="0.3">
      <c r="A3211" s="16" t="s">
        <v>4</v>
      </c>
      <c r="B3211" s="14">
        <v>0.16275999999999999</v>
      </c>
      <c r="C3211" s="14">
        <v>0</v>
      </c>
      <c r="D3211" s="21">
        <f>VLOOKUP(C3211,Eredmények!$G$3:$H$22,2)</f>
        <v>0</v>
      </c>
    </row>
    <row r="3212" spans="1:4" x14ac:dyDescent="0.3">
      <c r="A3212" s="16" t="s">
        <v>4</v>
      </c>
      <c r="B3212" s="14">
        <v>0.12207</v>
      </c>
      <c r="C3212" s="14">
        <v>0</v>
      </c>
      <c r="D3212" s="21">
        <f>VLOOKUP(C3212,Eredmények!$G$3:$H$22,2)</f>
        <v>0</v>
      </c>
    </row>
    <row r="3213" spans="1:4" x14ac:dyDescent="0.3">
      <c r="A3213" s="16" t="s">
        <v>4</v>
      </c>
      <c r="B3213" s="14">
        <v>0</v>
      </c>
      <c r="C3213" s="14">
        <v>0</v>
      </c>
      <c r="D3213" s="21">
        <f>VLOOKUP(C3213,Eredmények!$G$3:$H$22,2)</f>
        <v>0</v>
      </c>
    </row>
    <row r="3214" spans="1:4" x14ac:dyDescent="0.3">
      <c r="A3214" s="16" t="s">
        <v>4</v>
      </c>
      <c r="B3214" s="14">
        <v>0</v>
      </c>
      <c r="C3214" s="14">
        <v>0</v>
      </c>
      <c r="D3214" s="21">
        <f>VLOOKUP(C3214,Eredmények!$G$3:$H$22,2)</f>
        <v>0</v>
      </c>
    </row>
    <row r="3215" spans="1:4" x14ac:dyDescent="0.3">
      <c r="A3215" s="16" t="s">
        <v>4</v>
      </c>
      <c r="B3215" s="14">
        <v>8.1380199999999993E-3</v>
      </c>
      <c r="C3215" s="14">
        <v>0</v>
      </c>
      <c r="D3215" s="21">
        <f>VLOOKUP(C3215,Eredmények!$G$3:$H$22,2)</f>
        <v>0</v>
      </c>
    </row>
    <row r="3216" spans="1:4" x14ac:dyDescent="0.3">
      <c r="A3216" s="16" t="s">
        <v>3</v>
      </c>
      <c r="B3216" s="14">
        <v>0</v>
      </c>
      <c r="C3216" s="14">
        <v>0</v>
      </c>
      <c r="D3216" s="21">
        <f>VLOOKUP(C3216,Eredmények!$G$3:$H$22,2)</f>
        <v>0</v>
      </c>
    </row>
    <row r="3217" spans="1:4" x14ac:dyDescent="0.3">
      <c r="A3217" s="16" t="s">
        <v>3</v>
      </c>
      <c r="B3217" s="14">
        <v>0</v>
      </c>
      <c r="C3217" s="14">
        <v>0</v>
      </c>
      <c r="D3217" s="21">
        <f>VLOOKUP(C3217,Eredmények!$G$3:$H$22,2)</f>
        <v>0</v>
      </c>
    </row>
    <row r="3218" spans="1:4" x14ac:dyDescent="0.3">
      <c r="A3218" s="16" t="s">
        <v>3</v>
      </c>
      <c r="B3218" s="14">
        <v>0</v>
      </c>
      <c r="C3218" s="14">
        <v>0</v>
      </c>
      <c r="D3218" s="21">
        <f>VLOOKUP(C3218,Eredmények!$G$3:$H$22,2)</f>
        <v>0</v>
      </c>
    </row>
    <row r="3219" spans="1:4" x14ac:dyDescent="0.3">
      <c r="A3219" s="16" t="s">
        <v>3</v>
      </c>
      <c r="B3219" s="14">
        <v>0</v>
      </c>
      <c r="C3219" s="14">
        <v>0</v>
      </c>
      <c r="D3219" s="21">
        <f>VLOOKUP(C3219,Eredmények!$G$3:$H$22,2)</f>
        <v>0</v>
      </c>
    </row>
    <row r="3220" spans="1:4" x14ac:dyDescent="0.3">
      <c r="A3220" s="16" t="s">
        <v>3</v>
      </c>
      <c r="B3220" s="14">
        <v>0</v>
      </c>
      <c r="C3220" s="14">
        <v>0</v>
      </c>
      <c r="D3220" s="21">
        <f>VLOOKUP(C3220,Eredmények!$G$3:$H$22,2)</f>
        <v>0</v>
      </c>
    </row>
    <row r="3221" spans="1:4" x14ac:dyDescent="0.3">
      <c r="A3221" s="16" t="s">
        <v>3</v>
      </c>
      <c r="B3221" s="14">
        <v>0</v>
      </c>
      <c r="C3221" s="14">
        <v>0</v>
      </c>
      <c r="D3221" s="21">
        <f>VLOOKUP(C3221,Eredmények!$G$3:$H$22,2)</f>
        <v>0</v>
      </c>
    </row>
    <row r="3222" spans="1:4" x14ac:dyDescent="0.3">
      <c r="A3222" s="16" t="s">
        <v>3</v>
      </c>
      <c r="B3222" s="14">
        <v>0</v>
      </c>
      <c r="C3222" s="14">
        <v>0</v>
      </c>
      <c r="D3222" s="21">
        <f>VLOOKUP(C3222,Eredmények!$G$3:$H$22,2)</f>
        <v>0</v>
      </c>
    </row>
    <row r="3223" spans="1:4" x14ac:dyDescent="0.3">
      <c r="A3223" s="16" t="s">
        <v>3</v>
      </c>
      <c r="B3223" s="14">
        <v>0</v>
      </c>
      <c r="C3223" s="14">
        <v>0</v>
      </c>
      <c r="D3223" s="21">
        <f>VLOOKUP(C3223,Eredmények!$G$3:$H$22,2)</f>
        <v>0</v>
      </c>
    </row>
    <row r="3224" spans="1:4" x14ac:dyDescent="0.3">
      <c r="A3224" s="16" t="s">
        <v>3</v>
      </c>
      <c r="B3224" s="14">
        <v>0</v>
      </c>
      <c r="C3224" s="14">
        <v>0</v>
      </c>
      <c r="D3224" s="21">
        <f>VLOOKUP(C3224,Eredmények!$G$3:$H$22,2)</f>
        <v>0</v>
      </c>
    </row>
    <row r="3225" spans="1:4" x14ac:dyDescent="0.3">
      <c r="A3225" s="16" t="s">
        <v>3</v>
      </c>
      <c r="B3225" s="14">
        <v>0</v>
      </c>
      <c r="C3225" s="14">
        <v>0</v>
      </c>
      <c r="D3225" s="21">
        <f>VLOOKUP(C3225,Eredmények!$G$3:$H$22,2)</f>
        <v>0</v>
      </c>
    </row>
    <row r="3226" spans="1:4" x14ac:dyDescent="0.3">
      <c r="A3226" s="16" t="s">
        <v>3</v>
      </c>
      <c r="B3226" s="14">
        <v>0</v>
      </c>
      <c r="C3226" s="14">
        <v>0</v>
      </c>
      <c r="D3226" s="21">
        <f>VLOOKUP(C3226,Eredmények!$G$3:$H$22,2)</f>
        <v>0</v>
      </c>
    </row>
    <row r="3227" spans="1:4" x14ac:dyDescent="0.3">
      <c r="A3227" s="16" t="s">
        <v>3</v>
      </c>
      <c r="B3227" s="14">
        <v>0</v>
      </c>
      <c r="C3227" s="14">
        <v>0</v>
      </c>
      <c r="D3227" s="21">
        <f>VLOOKUP(C3227,Eredmények!$G$3:$H$22,2)</f>
        <v>0</v>
      </c>
    </row>
    <row r="3228" spans="1:4" x14ac:dyDescent="0.3">
      <c r="A3228" s="16" t="s">
        <v>3</v>
      </c>
      <c r="B3228" s="14">
        <v>0</v>
      </c>
      <c r="C3228" s="14">
        <v>0</v>
      </c>
      <c r="D3228" s="21">
        <f>VLOOKUP(C3228,Eredmények!$G$3:$H$22,2)</f>
        <v>0</v>
      </c>
    </row>
    <row r="3229" spans="1:4" x14ac:dyDescent="0.3">
      <c r="A3229" s="16" t="s">
        <v>3</v>
      </c>
      <c r="B3229" s="14">
        <v>0</v>
      </c>
      <c r="C3229" s="14">
        <v>0</v>
      </c>
      <c r="D3229" s="21">
        <f>VLOOKUP(C3229,Eredmények!$G$3:$H$22,2)</f>
        <v>0</v>
      </c>
    </row>
    <row r="3230" spans="1:4" x14ac:dyDescent="0.3">
      <c r="A3230" s="16" t="s">
        <v>3</v>
      </c>
      <c r="B3230" s="14">
        <v>0</v>
      </c>
      <c r="C3230" s="14">
        <v>0</v>
      </c>
      <c r="D3230" s="21">
        <f>VLOOKUP(C3230,Eredmények!$G$3:$H$22,2)</f>
        <v>0</v>
      </c>
    </row>
    <row r="3231" spans="1:4" x14ac:dyDescent="0.3">
      <c r="A3231" s="16" t="s">
        <v>3</v>
      </c>
      <c r="B3231" s="14">
        <v>0</v>
      </c>
      <c r="C3231" s="14">
        <v>0</v>
      </c>
      <c r="D3231" s="21">
        <f>VLOOKUP(C3231,Eredmények!$G$3:$H$22,2)</f>
        <v>0</v>
      </c>
    </row>
    <row r="3232" spans="1:4" x14ac:dyDescent="0.3">
      <c r="A3232" s="16" t="s">
        <v>3</v>
      </c>
      <c r="B3232" s="14">
        <v>0</v>
      </c>
      <c r="C3232" s="14">
        <v>0</v>
      </c>
      <c r="D3232" s="21">
        <f>VLOOKUP(C3232,Eredmények!$G$3:$H$22,2)</f>
        <v>0</v>
      </c>
    </row>
    <row r="3233" spans="1:4" x14ac:dyDescent="0.3">
      <c r="A3233" s="16" t="s">
        <v>3</v>
      </c>
      <c r="B3233" s="14">
        <v>0</v>
      </c>
      <c r="C3233" s="14">
        <v>0</v>
      </c>
      <c r="D3233" s="21">
        <f>VLOOKUP(C3233,Eredmények!$G$3:$H$22,2)</f>
        <v>0</v>
      </c>
    </row>
    <row r="3234" spans="1:4" x14ac:dyDescent="0.3">
      <c r="A3234" s="16" t="s">
        <v>3</v>
      </c>
      <c r="B3234" s="14">
        <v>0</v>
      </c>
      <c r="C3234" s="14">
        <v>0</v>
      </c>
      <c r="D3234" s="21">
        <f>VLOOKUP(C3234,Eredmények!$G$3:$H$22,2)</f>
        <v>0</v>
      </c>
    </row>
    <row r="3235" spans="1:4" x14ac:dyDescent="0.3">
      <c r="A3235" s="16" t="s">
        <v>3</v>
      </c>
      <c r="B3235" s="14">
        <v>0</v>
      </c>
      <c r="C3235" s="14">
        <v>0</v>
      </c>
      <c r="D3235" s="21">
        <f>VLOOKUP(C3235,Eredmények!$G$3:$H$22,2)</f>
        <v>0</v>
      </c>
    </row>
    <row r="3236" spans="1:4" x14ac:dyDescent="0.3">
      <c r="A3236" s="16" t="s">
        <v>3</v>
      </c>
      <c r="B3236" s="14">
        <v>0</v>
      </c>
      <c r="C3236" s="14">
        <v>0</v>
      </c>
      <c r="D3236" s="21">
        <f>VLOOKUP(C3236,Eredmények!$G$3:$H$22,2)</f>
        <v>0</v>
      </c>
    </row>
    <row r="3237" spans="1:4" x14ac:dyDescent="0.3">
      <c r="A3237" s="16" t="s">
        <v>3</v>
      </c>
      <c r="B3237" s="14">
        <v>0</v>
      </c>
      <c r="C3237" s="14">
        <v>0</v>
      </c>
      <c r="D3237" s="21">
        <f>VLOOKUP(C3237,Eredmények!$G$3:$H$22,2)</f>
        <v>0</v>
      </c>
    </row>
    <row r="3238" spans="1:4" x14ac:dyDescent="0.3">
      <c r="A3238" s="16" t="s">
        <v>3</v>
      </c>
      <c r="B3238" s="14">
        <v>0</v>
      </c>
      <c r="C3238" s="14">
        <v>0</v>
      </c>
      <c r="D3238" s="21">
        <f>VLOOKUP(C3238,Eredmények!$G$3:$H$22,2)</f>
        <v>0</v>
      </c>
    </row>
    <row r="3239" spans="1:4" x14ac:dyDescent="0.3">
      <c r="A3239" s="16" t="s">
        <v>3</v>
      </c>
      <c r="B3239" s="14">
        <v>0</v>
      </c>
      <c r="C3239" s="14">
        <v>0</v>
      </c>
      <c r="D3239" s="21">
        <f>VLOOKUP(C3239,Eredmények!$G$3:$H$22,2)</f>
        <v>0</v>
      </c>
    </row>
    <row r="3240" spans="1:4" x14ac:dyDescent="0.3">
      <c r="A3240" s="16" t="s">
        <v>3</v>
      </c>
      <c r="B3240" s="14">
        <v>0</v>
      </c>
      <c r="C3240" s="14">
        <v>0</v>
      </c>
      <c r="D3240" s="21">
        <f>VLOOKUP(C3240,Eredmények!$G$3:$H$22,2)</f>
        <v>0</v>
      </c>
    </row>
    <row r="3241" spans="1:4" x14ac:dyDescent="0.3">
      <c r="A3241" s="16" t="s">
        <v>3</v>
      </c>
      <c r="B3241" s="14">
        <v>0</v>
      </c>
      <c r="C3241" s="14">
        <v>0</v>
      </c>
      <c r="D3241" s="21">
        <f>VLOOKUP(C3241,Eredmények!$G$3:$H$22,2)</f>
        <v>0</v>
      </c>
    </row>
    <row r="3242" spans="1:4" x14ac:dyDescent="0.3">
      <c r="A3242" s="16" t="s">
        <v>3</v>
      </c>
      <c r="B3242" s="14">
        <v>0</v>
      </c>
      <c r="C3242" s="14">
        <v>0</v>
      </c>
      <c r="D3242" s="21">
        <f>VLOOKUP(C3242,Eredmények!$G$3:$H$22,2)</f>
        <v>0</v>
      </c>
    </row>
    <row r="3243" spans="1:4" x14ac:dyDescent="0.3">
      <c r="A3243" s="16" t="s">
        <v>3</v>
      </c>
      <c r="B3243" s="14">
        <v>0</v>
      </c>
      <c r="C3243" s="14">
        <v>0</v>
      </c>
      <c r="D3243" s="21">
        <f>VLOOKUP(C3243,Eredmények!$G$3:$H$22,2)</f>
        <v>0</v>
      </c>
    </row>
    <row r="3244" spans="1:4" x14ac:dyDescent="0.3">
      <c r="A3244" s="16" t="s">
        <v>3</v>
      </c>
      <c r="B3244" s="14">
        <v>0</v>
      </c>
      <c r="C3244" s="14">
        <v>0</v>
      </c>
      <c r="D3244" s="21">
        <f>VLOOKUP(C3244,Eredmények!$G$3:$H$22,2)</f>
        <v>0</v>
      </c>
    </row>
    <row r="3245" spans="1:4" x14ac:dyDescent="0.3">
      <c r="A3245" s="16" t="s">
        <v>3</v>
      </c>
      <c r="B3245" s="14">
        <v>0</v>
      </c>
      <c r="C3245" s="14">
        <v>0</v>
      </c>
      <c r="D3245" s="21">
        <f>VLOOKUP(C3245,Eredmények!$G$3:$H$22,2)</f>
        <v>0</v>
      </c>
    </row>
    <row r="3246" spans="1:4" x14ac:dyDescent="0.3">
      <c r="A3246" s="16" t="s">
        <v>3</v>
      </c>
      <c r="B3246" s="14">
        <v>0</v>
      </c>
      <c r="C3246" s="14">
        <v>95</v>
      </c>
      <c r="D3246" s="21">
        <f>VLOOKUP(C3246,Eredmények!$G$3:$H$22,2)</f>
        <v>68.812431394072448</v>
      </c>
    </row>
    <row r="3247" spans="1:4" x14ac:dyDescent="0.3">
      <c r="A3247" s="16" t="s">
        <v>3</v>
      </c>
      <c r="B3247" s="14">
        <v>6.6406200000000002</v>
      </c>
      <c r="C3247" s="14">
        <v>95</v>
      </c>
      <c r="D3247" s="21">
        <f>VLOOKUP(C3247,Eredmények!$G$3:$H$22,2)</f>
        <v>68.812431394072448</v>
      </c>
    </row>
    <row r="3248" spans="1:4" x14ac:dyDescent="0.3">
      <c r="A3248" s="16" t="s">
        <v>3</v>
      </c>
      <c r="B3248" s="14">
        <v>8.2031200000000002</v>
      </c>
      <c r="C3248" s="14">
        <v>95</v>
      </c>
      <c r="D3248" s="21">
        <f>VLOOKUP(C3248,Eredmények!$G$3:$H$22,2)</f>
        <v>68.812431394072448</v>
      </c>
    </row>
    <row r="3249" spans="1:4" x14ac:dyDescent="0.3">
      <c r="A3249" s="16" t="s">
        <v>3</v>
      </c>
      <c r="B3249" s="14">
        <v>10.7422</v>
      </c>
      <c r="C3249" s="14">
        <v>95</v>
      </c>
      <c r="D3249" s="21">
        <f>VLOOKUP(C3249,Eredmények!$G$3:$H$22,2)</f>
        <v>68.812431394072448</v>
      </c>
    </row>
    <row r="3250" spans="1:4" x14ac:dyDescent="0.3">
      <c r="A3250" s="16" t="s">
        <v>3</v>
      </c>
      <c r="B3250" s="14">
        <v>10.7666</v>
      </c>
      <c r="C3250" s="14">
        <v>95</v>
      </c>
      <c r="D3250" s="21">
        <f>VLOOKUP(C3250,Eredmények!$G$3:$H$22,2)</f>
        <v>68.812431394072448</v>
      </c>
    </row>
    <row r="3251" spans="1:4" x14ac:dyDescent="0.3">
      <c r="A3251" s="16" t="s">
        <v>3</v>
      </c>
      <c r="B3251" s="14">
        <v>14.209</v>
      </c>
      <c r="C3251" s="14">
        <v>95</v>
      </c>
      <c r="D3251" s="21">
        <f>VLOOKUP(C3251,Eredmények!$G$3:$H$22,2)</f>
        <v>68.812431394072448</v>
      </c>
    </row>
    <row r="3252" spans="1:4" x14ac:dyDescent="0.3">
      <c r="A3252" s="16" t="s">
        <v>3</v>
      </c>
      <c r="B3252" s="14">
        <v>14.5589</v>
      </c>
      <c r="C3252" s="14">
        <v>95</v>
      </c>
      <c r="D3252" s="21">
        <f>VLOOKUP(C3252,Eredmények!$G$3:$H$22,2)</f>
        <v>68.812431394072448</v>
      </c>
    </row>
    <row r="3253" spans="1:4" x14ac:dyDescent="0.3">
      <c r="A3253" s="16" t="s">
        <v>3</v>
      </c>
      <c r="B3253" s="14">
        <v>14.054399999999999</v>
      </c>
      <c r="C3253" s="14">
        <v>95</v>
      </c>
      <c r="D3253" s="21">
        <f>VLOOKUP(C3253,Eredmények!$G$3:$H$22,2)</f>
        <v>68.812431394072448</v>
      </c>
    </row>
    <row r="3254" spans="1:4" x14ac:dyDescent="0.3">
      <c r="A3254" s="16" t="s">
        <v>3</v>
      </c>
      <c r="B3254" s="14">
        <v>18.9453</v>
      </c>
      <c r="C3254" s="14">
        <v>95</v>
      </c>
      <c r="D3254" s="21">
        <f>VLOOKUP(C3254,Eredmények!$G$3:$H$22,2)</f>
        <v>68.812431394072448</v>
      </c>
    </row>
    <row r="3255" spans="1:4" x14ac:dyDescent="0.3">
      <c r="A3255" s="16" t="s">
        <v>3</v>
      </c>
      <c r="B3255" s="14">
        <v>19.596399999999999</v>
      </c>
      <c r="C3255" s="14">
        <v>95</v>
      </c>
      <c r="D3255" s="21">
        <f>VLOOKUP(C3255,Eredmények!$G$3:$H$22,2)</f>
        <v>68.812431394072448</v>
      </c>
    </row>
    <row r="3256" spans="1:4" x14ac:dyDescent="0.3">
      <c r="A3256" s="16" t="s">
        <v>3</v>
      </c>
      <c r="B3256" s="14">
        <v>20.833300000000001</v>
      </c>
      <c r="C3256" s="14">
        <v>95</v>
      </c>
      <c r="D3256" s="21">
        <f>VLOOKUP(C3256,Eredmények!$G$3:$H$22,2)</f>
        <v>68.812431394072448</v>
      </c>
    </row>
    <row r="3257" spans="1:4" x14ac:dyDescent="0.3">
      <c r="A3257" s="16" t="s">
        <v>3</v>
      </c>
      <c r="B3257" s="14">
        <v>25.252300000000002</v>
      </c>
      <c r="C3257" s="14">
        <v>95</v>
      </c>
      <c r="D3257" s="21">
        <f>VLOOKUP(C3257,Eredmények!$G$3:$H$22,2)</f>
        <v>68.812431394072448</v>
      </c>
    </row>
    <row r="3258" spans="1:4" x14ac:dyDescent="0.3">
      <c r="A3258" s="16" t="s">
        <v>3</v>
      </c>
      <c r="B3258" s="14">
        <v>24.967400000000001</v>
      </c>
      <c r="C3258" s="14">
        <v>95</v>
      </c>
      <c r="D3258" s="21">
        <f>VLOOKUP(C3258,Eredmények!$G$3:$H$22,2)</f>
        <v>68.812431394072448</v>
      </c>
    </row>
    <row r="3259" spans="1:4" x14ac:dyDescent="0.3">
      <c r="A3259" s="16" t="s">
        <v>3</v>
      </c>
      <c r="B3259" s="14">
        <v>27.775099999999998</v>
      </c>
      <c r="C3259" s="14">
        <v>95</v>
      </c>
      <c r="D3259" s="21">
        <f>VLOOKUP(C3259,Eredmények!$G$3:$H$22,2)</f>
        <v>68.812431394072448</v>
      </c>
    </row>
    <row r="3260" spans="1:4" x14ac:dyDescent="0.3">
      <c r="A3260" s="16" t="s">
        <v>3</v>
      </c>
      <c r="B3260" s="14">
        <v>27.701799999999999</v>
      </c>
      <c r="C3260" s="14">
        <v>95</v>
      </c>
      <c r="D3260" s="21">
        <f>VLOOKUP(C3260,Eredmények!$G$3:$H$22,2)</f>
        <v>68.812431394072448</v>
      </c>
    </row>
    <row r="3261" spans="1:4" x14ac:dyDescent="0.3">
      <c r="A3261" s="16" t="s">
        <v>3</v>
      </c>
      <c r="B3261" s="14">
        <v>29.435199999999998</v>
      </c>
      <c r="C3261" s="14">
        <v>95</v>
      </c>
      <c r="D3261" s="21">
        <f>VLOOKUP(C3261,Eredmények!$G$3:$H$22,2)</f>
        <v>68.812431394072448</v>
      </c>
    </row>
    <row r="3262" spans="1:4" x14ac:dyDescent="0.3">
      <c r="A3262" s="16" t="s">
        <v>3</v>
      </c>
      <c r="B3262" s="14">
        <v>31.664999999999999</v>
      </c>
      <c r="C3262" s="14">
        <v>95</v>
      </c>
      <c r="D3262" s="21">
        <f>VLOOKUP(C3262,Eredmények!$G$3:$H$22,2)</f>
        <v>68.812431394072448</v>
      </c>
    </row>
    <row r="3263" spans="1:4" x14ac:dyDescent="0.3">
      <c r="A3263" s="16" t="s">
        <v>3</v>
      </c>
      <c r="B3263" s="14">
        <v>33.6751</v>
      </c>
      <c r="C3263" s="14">
        <v>95</v>
      </c>
      <c r="D3263" s="21">
        <f>VLOOKUP(C3263,Eredmények!$G$3:$H$22,2)</f>
        <v>68.812431394072448</v>
      </c>
    </row>
    <row r="3264" spans="1:4" x14ac:dyDescent="0.3">
      <c r="A3264" s="16" t="s">
        <v>3</v>
      </c>
      <c r="B3264" s="14">
        <v>33.911099999999998</v>
      </c>
      <c r="C3264" s="14">
        <v>95</v>
      </c>
      <c r="D3264" s="21">
        <f>VLOOKUP(C3264,Eredmények!$G$3:$H$22,2)</f>
        <v>68.812431394072448</v>
      </c>
    </row>
    <row r="3265" spans="1:4" x14ac:dyDescent="0.3">
      <c r="A3265" s="16" t="s">
        <v>3</v>
      </c>
      <c r="B3265" s="14">
        <v>35.4574</v>
      </c>
      <c r="C3265" s="14">
        <v>95</v>
      </c>
      <c r="D3265" s="21">
        <f>VLOOKUP(C3265,Eredmények!$G$3:$H$22,2)</f>
        <v>68.812431394072448</v>
      </c>
    </row>
    <row r="3266" spans="1:4" x14ac:dyDescent="0.3">
      <c r="A3266" s="16" t="s">
        <v>3</v>
      </c>
      <c r="B3266" s="14">
        <v>37.207000000000001</v>
      </c>
      <c r="C3266" s="14">
        <v>95</v>
      </c>
      <c r="D3266" s="21">
        <f>VLOOKUP(C3266,Eredmények!$G$3:$H$22,2)</f>
        <v>68.812431394072448</v>
      </c>
    </row>
    <row r="3267" spans="1:4" x14ac:dyDescent="0.3">
      <c r="A3267" s="16" t="s">
        <v>3</v>
      </c>
      <c r="B3267" s="14">
        <v>37.207000000000001</v>
      </c>
      <c r="C3267" s="14">
        <v>95</v>
      </c>
      <c r="D3267" s="21">
        <f>VLOOKUP(C3267,Eredmények!$G$3:$H$22,2)</f>
        <v>68.812431394072448</v>
      </c>
    </row>
    <row r="3268" spans="1:4" x14ac:dyDescent="0.3">
      <c r="A3268" s="16" t="s">
        <v>3</v>
      </c>
      <c r="B3268" s="14">
        <v>38.7044</v>
      </c>
      <c r="C3268" s="14">
        <v>95</v>
      </c>
      <c r="D3268" s="21">
        <f>VLOOKUP(C3268,Eredmények!$G$3:$H$22,2)</f>
        <v>68.812431394072448</v>
      </c>
    </row>
    <row r="3269" spans="1:4" x14ac:dyDescent="0.3">
      <c r="A3269" s="16" t="s">
        <v>3</v>
      </c>
      <c r="B3269" s="14">
        <v>39.884399999999999</v>
      </c>
      <c r="C3269" s="14">
        <v>95</v>
      </c>
      <c r="D3269" s="21">
        <f>VLOOKUP(C3269,Eredmények!$G$3:$H$22,2)</f>
        <v>68.812431394072448</v>
      </c>
    </row>
    <row r="3270" spans="1:4" x14ac:dyDescent="0.3">
      <c r="A3270" s="16" t="s">
        <v>3</v>
      </c>
      <c r="B3270" s="14">
        <v>40.445999999999998</v>
      </c>
      <c r="C3270" s="14">
        <v>95</v>
      </c>
      <c r="D3270" s="21">
        <f>VLOOKUP(C3270,Eredmények!$G$3:$H$22,2)</f>
        <v>68.812431394072448</v>
      </c>
    </row>
    <row r="3271" spans="1:4" x14ac:dyDescent="0.3">
      <c r="A3271" s="16" t="s">
        <v>3</v>
      </c>
      <c r="B3271" s="14">
        <v>41.813200000000002</v>
      </c>
      <c r="C3271" s="14">
        <v>95</v>
      </c>
      <c r="D3271" s="21">
        <f>VLOOKUP(C3271,Eredmények!$G$3:$H$22,2)</f>
        <v>68.812431394072448</v>
      </c>
    </row>
    <row r="3272" spans="1:4" x14ac:dyDescent="0.3">
      <c r="A3272" s="16" t="s">
        <v>3</v>
      </c>
      <c r="B3272" s="14">
        <v>43.326799999999999</v>
      </c>
      <c r="C3272" s="14">
        <v>95</v>
      </c>
      <c r="D3272" s="21">
        <f>VLOOKUP(C3272,Eredmények!$G$3:$H$22,2)</f>
        <v>68.812431394072448</v>
      </c>
    </row>
    <row r="3273" spans="1:4" x14ac:dyDescent="0.3">
      <c r="A3273" s="16" t="s">
        <v>3</v>
      </c>
      <c r="B3273" s="14">
        <v>43.375700000000002</v>
      </c>
      <c r="C3273" s="14">
        <v>95</v>
      </c>
      <c r="D3273" s="21">
        <f>VLOOKUP(C3273,Eredmények!$G$3:$H$22,2)</f>
        <v>68.812431394072448</v>
      </c>
    </row>
    <row r="3274" spans="1:4" x14ac:dyDescent="0.3">
      <c r="A3274" s="16" t="s">
        <v>3</v>
      </c>
      <c r="B3274" s="14">
        <v>45.3369</v>
      </c>
      <c r="C3274" s="14">
        <v>95</v>
      </c>
      <c r="D3274" s="21">
        <f>VLOOKUP(C3274,Eredmények!$G$3:$H$22,2)</f>
        <v>68.812431394072448</v>
      </c>
    </row>
    <row r="3275" spans="1:4" x14ac:dyDescent="0.3">
      <c r="A3275" s="16" t="s">
        <v>3</v>
      </c>
      <c r="B3275" s="14">
        <v>46.362299999999998</v>
      </c>
      <c r="C3275" s="14">
        <v>95</v>
      </c>
      <c r="D3275" s="21">
        <f>VLOOKUP(C3275,Eredmények!$G$3:$H$22,2)</f>
        <v>68.812431394072448</v>
      </c>
    </row>
    <row r="3276" spans="1:4" x14ac:dyDescent="0.3">
      <c r="A3276" s="16" t="s">
        <v>3</v>
      </c>
      <c r="B3276" s="14">
        <v>46.223999999999997</v>
      </c>
      <c r="C3276" s="14">
        <v>95</v>
      </c>
      <c r="D3276" s="21">
        <f>VLOOKUP(C3276,Eredmények!$G$3:$H$22,2)</f>
        <v>68.812431394072448</v>
      </c>
    </row>
    <row r="3277" spans="1:4" x14ac:dyDescent="0.3">
      <c r="A3277" s="16" t="s">
        <v>3</v>
      </c>
      <c r="B3277" s="14">
        <v>47.460900000000002</v>
      </c>
      <c r="C3277" s="14">
        <v>95</v>
      </c>
      <c r="D3277" s="21">
        <f>VLOOKUP(C3277,Eredmények!$G$3:$H$22,2)</f>
        <v>68.812431394072448</v>
      </c>
    </row>
    <row r="3278" spans="1:4" x14ac:dyDescent="0.3">
      <c r="A3278" s="16" t="s">
        <v>3</v>
      </c>
      <c r="B3278" s="14">
        <v>48.779299999999999</v>
      </c>
      <c r="C3278" s="14">
        <v>95</v>
      </c>
      <c r="D3278" s="21">
        <f>VLOOKUP(C3278,Eredmények!$G$3:$H$22,2)</f>
        <v>68.812431394072448</v>
      </c>
    </row>
    <row r="3279" spans="1:4" x14ac:dyDescent="0.3">
      <c r="A3279" s="16" t="s">
        <v>3</v>
      </c>
      <c r="B3279" s="14">
        <v>49.129199999999997</v>
      </c>
      <c r="C3279" s="14">
        <v>95</v>
      </c>
      <c r="D3279" s="21">
        <f>VLOOKUP(C3279,Eredmények!$G$3:$H$22,2)</f>
        <v>68.812431394072448</v>
      </c>
    </row>
    <row r="3280" spans="1:4" x14ac:dyDescent="0.3">
      <c r="A3280" s="16" t="s">
        <v>3</v>
      </c>
      <c r="B3280" s="14">
        <v>49.967399999999998</v>
      </c>
      <c r="C3280" s="14">
        <v>95</v>
      </c>
      <c r="D3280" s="21">
        <f>VLOOKUP(C3280,Eredmények!$G$3:$H$22,2)</f>
        <v>68.812431394072448</v>
      </c>
    </row>
    <row r="3281" spans="1:4" x14ac:dyDescent="0.3">
      <c r="A3281" s="16" t="s">
        <v>3</v>
      </c>
      <c r="B3281" s="14">
        <v>51.1556</v>
      </c>
      <c r="C3281" s="14">
        <v>95</v>
      </c>
      <c r="D3281" s="21">
        <f>VLOOKUP(C3281,Eredmények!$G$3:$H$22,2)</f>
        <v>68.812431394072448</v>
      </c>
    </row>
    <row r="3282" spans="1:4" x14ac:dyDescent="0.3">
      <c r="A3282" s="16" t="s">
        <v>3</v>
      </c>
      <c r="B3282" s="14">
        <v>50.8626</v>
      </c>
      <c r="C3282" s="14">
        <v>95</v>
      </c>
      <c r="D3282" s="21">
        <f>VLOOKUP(C3282,Eredmények!$G$3:$H$22,2)</f>
        <v>68.812431394072448</v>
      </c>
    </row>
    <row r="3283" spans="1:4" x14ac:dyDescent="0.3">
      <c r="A3283" s="16" t="s">
        <v>3</v>
      </c>
      <c r="B3283" s="14">
        <v>52.115900000000003</v>
      </c>
      <c r="C3283" s="14">
        <v>95</v>
      </c>
      <c r="D3283" s="21">
        <f>VLOOKUP(C3283,Eredmények!$G$3:$H$22,2)</f>
        <v>68.812431394072448</v>
      </c>
    </row>
    <row r="3284" spans="1:4" x14ac:dyDescent="0.3">
      <c r="A3284" s="16" t="s">
        <v>3</v>
      </c>
      <c r="B3284" s="14">
        <v>52.815800000000003</v>
      </c>
      <c r="C3284" s="14">
        <v>95</v>
      </c>
      <c r="D3284" s="21">
        <f>VLOOKUP(C3284,Eredmények!$G$3:$H$22,2)</f>
        <v>68.812431394072448</v>
      </c>
    </row>
    <row r="3285" spans="1:4" x14ac:dyDescent="0.3">
      <c r="A3285" s="16" t="s">
        <v>3</v>
      </c>
      <c r="B3285" s="14">
        <v>53.092399999999998</v>
      </c>
      <c r="C3285" s="14">
        <v>95</v>
      </c>
      <c r="D3285" s="21">
        <f>VLOOKUP(C3285,Eredmények!$G$3:$H$22,2)</f>
        <v>68.812431394072448</v>
      </c>
    </row>
    <row r="3286" spans="1:4" x14ac:dyDescent="0.3">
      <c r="A3286" s="16" t="s">
        <v>3</v>
      </c>
      <c r="B3286" s="14">
        <v>53.328499999999998</v>
      </c>
      <c r="C3286" s="14">
        <v>95</v>
      </c>
      <c r="D3286" s="21">
        <f>VLOOKUP(C3286,Eredmények!$G$3:$H$22,2)</f>
        <v>68.812431394072448</v>
      </c>
    </row>
    <row r="3287" spans="1:4" x14ac:dyDescent="0.3">
      <c r="A3287" s="16" t="s">
        <v>3</v>
      </c>
      <c r="B3287" s="14">
        <v>53.686500000000002</v>
      </c>
      <c r="C3287" s="14">
        <v>95</v>
      </c>
      <c r="D3287" s="21">
        <f>VLOOKUP(C3287,Eredmények!$G$3:$H$22,2)</f>
        <v>68.812431394072448</v>
      </c>
    </row>
    <row r="3288" spans="1:4" x14ac:dyDescent="0.3">
      <c r="A3288" s="16" t="s">
        <v>3</v>
      </c>
      <c r="B3288" s="14">
        <v>54.427100000000003</v>
      </c>
      <c r="C3288" s="14">
        <v>95</v>
      </c>
      <c r="D3288" s="21">
        <f>VLOOKUP(C3288,Eredmények!$G$3:$H$22,2)</f>
        <v>68.812431394072448</v>
      </c>
    </row>
    <row r="3289" spans="1:4" x14ac:dyDescent="0.3">
      <c r="A3289" s="16" t="s">
        <v>3</v>
      </c>
      <c r="B3289" s="14">
        <v>55.061900000000001</v>
      </c>
      <c r="C3289" s="14">
        <v>95</v>
      </c>
      <c r="D3289" s="21">
        <f>VLOOKUP(C3289,Eredmények!$G$3:$H$22,2)</f>
        <v>68.812431394072448</v>
      </c>
    </row>
    <row r="3290" spans="1:4" x14ac:dyDescent="0.3">
      <c r="A3290" s="16" t="s">
        <v>3</v>
      </c>
      <c r="B3290" s="14">
        <v>55.5745</v>
      </c>
      <c r="C3290" s="14">
        <v>95</v>
      </c>
      <c r="D3290" s="21">
        <f>VLOOKUP(C3290,Eredmények!$G$3:$H$22,2)</f>
        <v>68.812431394072448</v>
      </c>
    </row>
    <row r="3291" spans="1:4" x14ac:dyDescent="0.3">
      <c r="A3291" s="16" t="s">
        <v>3</v>
      </c>
      <c r="B3291" s="14">
        <v>55.338500000000003</v>
      </c>
      <c r="C3291" s="14">
        <v>95</v>
      </c>
      <c r="D3291" s="21">
        <f>VLOOKUP(C3291,Eredmények!$G$3:$H$22,2)</f>
        <v>68.812431394072448</v>
      </c>
    </row>
    <row r="3292" spans="1:4" x14ac:dyDescent="0.3">
      <c r="A3292" s="16" t="s">
        <v>3</v>
      </c>
      <c r="B3292" s="14">
        <v>55.542000000000002</v>
      </c>
      <c r="C3292" s="14">
        <v>95</v>
      </c>
      <c r="D3292" s="21">
        <f>VLOOKUP(C3292,Eredmények!$G$3:$H$22,2)</f>
        <v>68.812431394072448</v>
      </c>
    </row>
    <row r="3293" spans="1:4" x14ac:dyDescent="0.3">
      <c r="A3293" s="16" t="s">
        <v>3</v>
      </c>
      <c r="B3293" s="14">
        <v>56.770800000000001</v>
      </c>
      <c r="C3293" s="14">
        <v>95</v>
      </c>
      <c r="D3293" s="21">
        <f>VLOOKUP(C3293,Eredmények!$G$3:$H$22,2)</f>
        <v>68.812431394072448</v>
      </c>
    </row>
    <row r="3294" spans="1:4" x14ac:dyDescent="0.3">
      <c r="A3294" s="16" t="s">
        <v>3</v>
      </c>
      <c r="B3294" s="14">
        <v>57.161499999999997</v>
      </c>
      <c r="C3294" s="14">
        <v>95</v>
      </c>
      <c r="D3294" s="21">
        <f>VLOOKUP(C3294,Eredmények!$G$3:$H$22,2)</f>
        <v>68.812431394072448</v>
      </c>
    </row>
    <row r="3295" spans="1:4" x14ac:dyDescent="0.3">
      <c r="A3295" s="16" t="s">
        <v>3</v>
      </c>
      <c r="B3295" s="14">
        <v>56.9499</v>
      </c>
      <c r="C3295" s="14">
        <v>95</v>
      </c>
      <c r="D3295" s="21">
        <f>VLOOKUP(C3295,Eredmények!$G$3:$H$22,2)</f>
        <v>68.812431394072448</v>
      </c>
    </row>
    <row r="3296" spans="1:4" x14ac:dyDescent="0.3">
      <c r="A3296" s="16" t="s">
        <v>3</v>
      </c>
      <c r="B3296" s="14">
        <v>57.4544</v>
      </c>
      <c r="C3296" s="14">
        <v>95</v>
      </c>
      <c r="D3296" s="21">
        <f>VLOOKUP(C3296,Eredmények!$G$3:$H$22,2)</f>
        <v>68.812431394072448</v>
      </c>
    </row>
    <row r="3297" spans="1:4" x14ac:dyDescent="0.3">
      <c r="A3297" s="16" t="s">
        <v>3</v>
      </c>
      <c r="B3297" s="14">
        <v>58.048499999999997</v>
      </c>
      <c r="C3297" s="14">
        <v>95</v>
      </c>
      <c r="D3297" s="21">
        <f>VLOOKUP(C3297,Eredmények!$G$3:$H$22,2)</f>
        <v>68.812431394072448</v>
      </c>
    </row>
    <row r="3298" spans="1:4" x14ac:dyDescent="0.3">
      <c r="A3298" s="16" t="s">
        <v>3</v>
      </c>
      <c r="B3298" s="14">
        <v>58.178699999999999</v>
      </c>
      <c r="C3298" s="14">
        <v>95</v>
      </c>
      <c r="D3298" s="21">
        <f>VLOOKUP(C3298,Eredmények!$G$3:$H$22,2)</f>
        <v>68.812431394072448</v>
      </c>
    </row>
    <row r="3299" spans="1:4" x14ac:dyDescent="0.3">
      <c r="A3299" s="16" t="s">
        <v>4</v>
      </c>
      <c r="B3299" s="14">
        <v>58.308900000000001</v>
      </c>
      <c r="C3299" s="14">
        <v>0</v>
      </c>
      <c r="D3299" s="21">
        <f>VLOOKUP(C3299,Eredmények!$G$3:$H$22,2)</f>
        <v>0</v>
      </c>
    </row>
    <row r="3300" spans="1:4" x14ac:dyDescent="0.3">
      <c r="A3300" s="16" t="s">
        <v>4</v>
      </c>
      <c r="B3300" s="14">
        <v>51.171900000000001</v>
      </c>
      <c r="C3300" s="14">
        <v>0</v>
      </c>
      <c r="D3300" s="21">
        <f>VLOOKUP(C3300,Eredmények!$G$3:$H$22,2)</f>
        <v>0</v>
      </c>
    </row>
    <row r="3301" spans="1:4" x14ac:dyDescent="0.3">
      <c r="A3301" s="16" t="s">
        <v>4</v>
      </c>
      <c r="B3301" s="14">
        <v>51.774099999999997</v>
      </c>
      <c r="C3301" s="14">
        <v>0</v>
      </c>
      <c r="D3301" s="21">
        <f>VLOOKUP(C3301,Eredmények!$G$3:$H$22,2)</f>
        <v>0</v>
      </c>
    </row>
    <row r="3302" spans="1:4" x14ac:dyDescent="0.3">
      <c r="A3302" s="16" t="s">
        <v>4</v>
      </c>
      <c r="B3302" s="14">
        <v>51.017299999999999</v>
      </c>
      <c r="C3302" s="14">
        <v>0</v>
      </c>
      <c r="D3302" s="21">
        <f>VLOOKUP(C3302,Eredmények!$G$3:$H$22,2)</f>
        <v>0</v>
      </c>
    </row>
    <row r="3303" spans="1:4" x14ac:dyDescent="0.3">
      <c r="A3303" s="16" t="s">
        <v>4</v>
      </c>
      <c r="B3303" s="14">
        <v>50.968400000000003</v>
      </c>
      <c r="C3303" s="14">
        <v>0</v>
      </c>
      <c r="D3303" s="21">
        <f>VLOOKUP(C3303,Eredmények!$G$3:$H$22,2)</f>
        <v>0</v>
      </c>
    </row>
    <row r="3304" spans="1:4" x14ac:dyDescent="0.3">
      <c r="A3304" s="16" t="s">
        <v>4</v>
      </c>
      <c r="B3304" s="14">
        <v>49.772100000000002</v>
      </c>
      <c r="C3304" s="14">
        <v>0</v>
      </c>
      <c r="D3304" s="21">
        <f>VLOOKUP(C3304,Eredmények!$G$3:$H$22,2)</f>
        <v>0</v>
      </c>
    </row>
    <row r="3305" spans="1:4" x14ac:dyDescent="0.3">
      <c r="A3305" s="16" t="s">
        <v>4</v>
      </c>
      <c r="B3305" s="14">
        <v>49.462899999999998</v>
      </c>
      <c r="C3305" s="14">
        <v>0</v>
      </c>
      <c r="D3305" s="21">
        <f>VLOOKUP(C3305,Eredmények!$G$3:$H$22,2)</f>
        <v>0</v>
      </c>
    </row>
    <row r="3306" spans="1:4" x14ac:dyDescent="0.3">
      <c r="A3306" s="16" t="s">
        <v>4</v>
      </c>
      <c r="B3306" s="14">
        <v>47.672499999999999</v>
      </c>
      <c r="C3306" s="14">
        <v>0</v>
      </c>
      <c r="D3306" s="21">
        <f>VLOOKUP(C3306,Eredmények!$G$3:$H$22,2)</f>
        <v>0</v>
      </c>
    </row>
    <row r="3307" spans="1:4" x14ac:dyDescent="0.3">
      <c r="A3307" s="16" t="s">
        <v>4</v>
      </c>
      <c r="B3307" s="14">
        <v>45.930999999999997</v>
      </c>
      <c r="C3307" s="14">
        <v>0</v>
      </c>
      <c r="D3307" s="21">
        <f>VLOOKUP(C3307,Eredmények!$G$3:$H$22,2)</f>
        <v>0</v>
      </c>
    </row>
    <row r="3308" spans="1:4" x14ac:dyDescent="0.3">
      <c r="A3308" s="16" t="s">
        <v>4</v>
      </c>
      <c r="B3308" s="14">
        <v>45.255499999999998</v>
      </c>
      <c r="C3308" s="14">
        <v>0</v>
      </c>
      <c r="D3308" s="21">
        <f>VLOOKUP(C3308,Eredmények!$G$3:$H$22,2)</f>
        <v>0</v>
      </c>
    </row>
    <row r="3309" spans="1:4" x14ac:dyDescent="0.3">
      <c r="A3309" s="16" t="s">
        <v>4</v>
      </c>
      <c r="B3309" s="14">
        <v>43.538400000000003</v>
      </c>
      <c r="C3309" s="14">
        <v>0</v>
      </c>
      <c r="D3309" s="21">
        <f>VLOOKUP(C3309,Eredmények!$G$3:$H$22,2)</f>
        <v>0</v>
      </c>
    </row>
    <row r="3310" spans="1:4" x14ac:dyDescent="0.3">
      <c r="A3310" s="16" t="s">
        <v>4</v>
      </c>
      <c r="B3310" s="14">
        <v>42.553699999999999</v>
      </c>
      <c r="C3310" s="14">
        <v>0</v>
      </c>
      <c r="D3310" s="21">
        <f>VLOOKUP(C3310,Eredmények!$G$3:$H$22,2)</f>
        <v>0</v>
      </c>
    </row>
    <row r="3311" spans="1:4" x14ac:dyDescent="0.3">
      <c r="A3311" s="16" t="s">
        <v>4</v>
      </c>
      <c r="B3311" s="14">
        <v>41.837600000000002</v>
      </c>
      <c r="C3311" s="14">
        <v>0</v>
      </c>
      <c r="D3311" s="21">
        <f>VLOOKUP(C3311,Eredmények!$G$3:$H$22,2)</f>
        <v>0</v>
      </c>
    </row>
    <row r="3312" spans="1:4" x14ac:dyDescent="0.3">
      <c r="A3312" s="16" t="s">
        <v>4</v>
      </c>
      <c r="B3312" s="14">
        <v>39.982100000000003</v>
      </c>
      <c r="C3312" s="14">
        <v>0</v>
      </c>
      <c r="D3312" s="21">
        <f>VLOOKUP(C3312,Eredmények!$G$3:$H$22,2)</f>
        <v>0</v>
      </c>
    </row>
    <row r="3313" spans="1:4" x14ac:dyDescent="0.3">
      <c r="A3313" s="16" t="s">
        <v>4</v>
      </c>
      <c r="B3313" s="14">
        <v>38.321899999999999</v>
      </c>
      <c r="C3313" s="14">
        <v>0</v>
      </c>
      <c r="D3313" s="21">
        <f>VLOOKUP(C3313,Eredmények!$G$3:$H$22,2)</f>
        <v>0</v>
      </c>
    </row>
    <row r="3314" spans="1:4" x14ac:dyDescent="0.3">
      <c r="A3314" s="16" t="s">
        <v>4</v>
      </c>
      <c r="B3314" s="14">
        <v>38.476599999999998</v>
      </c>
      <c r="C3314" s="14">
        <v>0</v>
      </c>
      <c r="D3314" s="21">
        <f>VLOOKUP(C3314,Eredmények!$G$3:$H$22,2)</f>
        <v>0</v>
      </c>
    </row>
    <row r="3315" spans="1:4" x14ac:dyDescent="0.3">
      <c r="A3315" s="16" t="s">
        <v>4</v>
      </c>
      <c r="B3315" s="14">
        <v>37.239600000000003</v>
      </c>
      <c r="C3315" s="14">
        <v>0</v>
      </c>
      <c r="D3315" s="21">
        <f>VLOOKUP(C3315,Eredmények!$G$3:$H$22,2)</f>
        <v>0</v>
      </c>
    </row>
    <row r="3316" spans="1:4" x14ac:dyDescent="0.3">
      <c r="A3316" s="16" t="s">
        <v>4</v>
      </c>
      <c r="B3316" s="14">
        <v>36.653599999999997</v>
      </c>
      <c r="C3316" s="14">
        <v>0</v>
      </c>
      <c r="D3316" s="21">
        <f>VLOOKUP(C3316,Eredmények!$G$3:$H$22,2)</f>
        <v>0</v>
      </c>
    </row>
    <row r="3317" spans="1:4" x14ac:dyDescent="0.3">
      <c r="A3317" s="16" t="s">
        <v>4</v>
      </c>
      <c r="B3317" s="14">
        <v>34.822600000000001</v>
      </c>
      <c r="C3317" s="14">
        <v>0</v>
      </c>
      <c r="D3317" s="21">
        <f>VLOOKUP(C3317,Eredmények!$G$3:$H$22,2)</f>
        <v>0</v>
      </c>
    </row>
    <row r="3318" spans="1:4" x14ac:dyDescent="0.3">
      <c r="A3318" s="16" t="s">
        <v>4</v>
      </c>
      <c r="B3318" s="14">
        <v>34.220399999999998</v>
      </c>
      <c r="C3318" s="14">
        <v>0</v>
      </c>
      <c r="D3318" s="21">
        <f>VLOOKUP(C3318,Eredmények!$G$3:$H$22,2)</f>
        <v>0</v>
      </c>
    </row>
    <row r="3319" spans="1:4" x14ac:dyDescent="0.3">
      <c r="A3319" s="16" t="s">
        <v>4</v>
      </c>
      <c r="B3319" s="14">
        <v>33.300800000000002</v>
      </c>
      <c r="C3319" s="14">
        <v>0</v>
      </c>
      <c r="D3319" s="21">
        <f>VLOOKUP(C3319,Eredmények!$G$3:$H$22,2)</f>
        <v>0</v>
      </c>
    </row>
    <row r="3320" spans="1:4" x14ac:dyDescent="0.3">
      <c r="A3320" s="16" t="s">
        <v>4</v>
      </c>
      <c r="B3320" s="14">
        <v>32.975299999999997</v>
      </c>
      <c r="C3320" s="14">
        <v>0</v>
      </c>
      <c r="D3320" s="21">
        <f>VLOOKUP(C3320,Eredmények!$G$3:$H$22,2)</f>
        <v>0</v>
      </c>
    </row>
    <row r="3321" spans="1:4" x14ac:dyDescent="0.3">
      <c r="A3321" s="16" t="s">
        <v>4</v>
      </c>
      <c r="B3321" s="14">
        <v>31.3721</v>
      </c>
      <c r="C3321" s="14">
        <v>0</v>
      </c>
      <c r="D3321" s="21">
        <f>VLOOKUP(C3321,Eredmények!$G$3:$H$22,2)</f>
        <v>0</v>
      </c>
    </row>
    <row r="3322" spans="1:4" x14ac:dyDescent="0.3">
      <c r="A3322" s="16" t="s">
        <v>4</v>
      </c>
      <c r="B3322" s="14">
        <v>30.151399999999999</v>
      </c>
      <c r="C3322" s="14">
        <v>0</v>
      </c>
      <c r="D3322" s="21">
        <f>VLOOKUP(C3322,Eredmények!$G$3:$H$22,2)</f>
        <v>0</v>
      </c>
    </row>
    <row r="3323" spans="1:4" x14ac:dyDescent="0.3">
      <c r="A3323" s="16" t="s">
        <v>4</v>
      </c>
      <c r="B3323" s="14">
        <v>30.346699999999998</v>
      </c>
      <c r="C3323" s="14">
        <v>0</v>
      </c>
      <c r="D3323" s="21">
        <f>VLOOKUP(C3323,Eredmények!$G$3:$H$22,2)</f>
        <v>0</v>
      </c>
    </row>
    <row r="3324" spans="1:4" x14ac:dyDescent="0.3">
      <c r="A3324" s="16" t="s">
        <v>4</v>
      </c>
      <c r="B3324" s="14">
        <v>29.394500000000001</v>
      </c>
      <c r="C3324" s="14">
        <v>0</v>
      </c>
      <c r="D3324" s="21">
        <f>VLOOKUP(C3324,Eredmények!$G$3:$H$22,2)</f>
        <v>0</v>
      </c>
    </row>
    <row r="3325" spans="1:4" x14ac:dyDescent="0.3">
      <c r="A3325" s="16" t="s">
        <v>4</v>
      </c>
      <c r="B3325" s="14">
        <v>28.303999999999998</v>
      </c>
      <c r="C3325" s="14">
        <v>0</v>
      </c>
      <c r="D3325" s="21">
        <f>VLOOKUP(C3325,Eredmények!$G$3:$H$22,2)</f>
        <v>0</v>
      </c>
    </row>
    <row r="3326" spans="1:4" x14ac:dyDescent="0.3">
      <c r="A3326" s="16" t="s">
        <v>4</v>
      </c>
      <c r="B3326" s="14">
        <v>27.8809</v>
      </c>
      <c r="C3326" s="14">
        <v>0</v>
      </c>
      <c r="D3326" s="21">
        <f>VLOOKUP(C3326,Eredmények!$G$3:$H$22,2)</f>
        <v>0</v>
      </c>
    </row>
    <row r="3327" spans="1:4" x14ac:dyDescent="0.3">
      <c r="A3327" s="16" t="s">
        <v>4</v>
      </c>
      <c r="B3327" s="14">
        <v>26.709</v>
      </c>
      <c r="C3327" s="14">
        <v>0</v>
      </c>
      <c r="D3327" s="21">
        <f>VLOOKUP(C3327,Eredmények!$G$3:$H$22,2)</f>
        <v>0</v>
      </c>
    </row>
    <row r="3328" spans="1:4" x14ac:dyDescent="0.3">
      <c r="A3328" s="16" t="s">
        <v>4</v>
      </c>
      <c r="B3328" s="14">
        <v>25.895199999999999</v>
      </c>
      <c r="C3328" s="14">
        <v>0</v>
      </c>
      <c r="D3328" s="21">
        <f>VLOOKUP(C3328,Eredmények!$G$3:$H$22,2)</f>
        <v>0</v>
      </c>
    </row>
    <row r="3329" spans="1:4" x14ac:dyDescent="0.3">
      <c r="A3329" s="16" t="s">
        <v>4</v>
      </c>
      <c r="B3329" s="14">
        <v>25.846399999999999</v>
      </c>
      <c r="C3329" s="14">
        <v>0</v>
      </c>
      <c r="D3329" s="21">
        <f>VLOOKUP(C3329,Eredmények!$G$3:$H$22,2)</f>
        <v>0</v>
      </c>
    </row>
    <row r="3330" spans="1:4" x14ac:dyDescent="0.3">
      <c r="A3330" s="16" t="s">
        <v>4</v>
      </c>
      <c r="B3330" s="14">
        <v>25.113900000000001</v>
      </c>
      <c r="C3330" s="14">
        <v>0</v>
      </c>
      <c r="D3330" s="21">
        <f>VLOOKUP(C3330,Eredmények!$G$3:$H$22,2)</f>
        <v>0</v>
      </c>
    </row>
    <row r="3331" spans="1:4" x14ac:dyDescent="0.3">
      <c r="A3331" s="16" t="s">
        <v>4</v>
      </c>
      <c r="B3331" s="14">
        <v>24.332699999999999</v>
      </c>
      <c r="C3331" s="14">
        <v>0</v>
      </c>
      <c r="D3331" s="21">
        <f>VLOOKUP(C3331,Eredmények!$G$3:$H$22,2)</f>
        <v>0</v>
      </c>
    </row>
    <row r="3332" spans="1:4" x14ac:dyDescent="0.3">
      <c r="A3332" s="16" t="s">
        <v>4</v>
      </c>
      <c r="B3332" s="14">
        <v>24.113</v>
      </c>
      <c r="C3332" s="14">
        <v>0</v>
      </c>
      <c r="D3332" s="21">
        <f>VLOOKUP(C3332,Eredmények!$G$3:$H$22,2)</f>
        <v>0</v>
      </c>
    </row>
    <row r="3333" spans="1:4" x14ac:dyDescent="0.3">
      <c r="A3333" s="16" t="s">
        <v>4</v>
      </c>
      <c r="B3333" s="14">
        <v>23.185199999999998</v>
      </c>
      <c r="C3333" s="14">
        <v>0</v>
      </c>
      <c r="D3333" s="21">
        <f>VLOOKUP(C3333,Eredmények!$G$3:$H$22,2)</f>
        <v>0</v>
      </c>
    </row>
    <row r="3334" spans="1:4" x14ac:dyDescent="0.3">
      <c r="A3334" s="16" t="s">
        <v>4</v>
      </c>
      <c r="B3334" s="14">
        <v>21.907599999999999</v>
      </c>
      <c r="C3334" s="14">
        <v>0</v>
      </c>
      <c r="D3334" s="21">
        <f>VLOOKUP(C3334,Eredmények!$G$3:$H$22,2)</f>
        <v>0</v>
      </c>
    </row>
    <row r="3335" spans="1:4" x14ac:dyDescent="0.3">
      <c r="A3335" s="16" t="s">
        <v>4</v>
      </c>
      <c r="B3335" s="14">
        <v>22.949200000000001</v>
      </c>
      <c r="C3335" s="14">
        <v>0</v>
      </c>
      <c r="D3335" s="21">
        <f>VLOOKUP(C3335,Eredmények!$G$3:$H$22,2)</f>
        <v>0</v>
      </c>
    </row>
    <row r="3336" spans="1:4" x14ac:dyDescent="0.3">
      <c r="A3336" s="16" t="s">
        <v>4</v>
      </c>
      <c r="B3336" s="14">
        <v>21.224</v>
      </c>
      <c r="C3336" s="14">
        <v>0</v>
      </c>
      <c r="D3336" s="21">
        <f>VLOOKUP(C3336,Eredmények!$G$3:$H$22,2)</f>
        <v>0</v>
      </c>
    </row>
    <row r="3337" spans="1:4" x14ac:dyDescent="0.3">
      <c r="A3337" s="16" t="s">
        <v>4</v>
      </c>
      <c r="B3337" s="14">
        <v>21.0124</v>
      </c>
      <c r="C3337" s="14">
        <v>0</v>
      </c>
      <c r="D3337" s="21">
        <f>VLOOKUP(C3337,Eredmények!$G$3:$H$22,2)</f>
        <v>0</v>
      </c>
    </row>
    <row r="3338" spans="1:4" x14ac:dyDescent="0.3">
      <c r="A3338" s="16" t="s">
        <v>4</v>
      </c>
      <c r="B3338" s="14">
        <v>20.906600000000001</v>
      </c>
      <c r="C3338" s="14">
        <v>0</v>
      </c>
      <c r="D3338" s="21">
        <f>VLOOKUP(C3338,Eredmények!$G$3:$H$22,2)</f>
        <v>0</v>
      </c>
    </row>
    <row r="3339" spans="1:4" x14ac:dyDescent="0.3">
      <c r="A3339" s="16" t="s">
        <v>4</v>
      </c>
      <c r="B3339" s="14">
        <v>20.393899999999999</v>
      </c>
      <c r="C3339" s="14">
        <v>0</v>
      </c>
      <c r="D3339" s="21">
        <f>VLOOKUP(C3339,Eredmények!$G$3:$H$22,2)</f>
        <v>0</v>
      </c>
    </row>
    <row r="3340" spans="1:4" x14ac:dyDescent="0.3">
      <c r="A3340" s="16" t="s">
        <v>4</v>
      </c>
      <c r="B3340" s="14">
        <v>19.8568</v>
      </c>
      <c r="C3340" s="14">
        <v>0</v>
      </c>
      <c r="D3340" s="21">
        <f>VLOOKUP(C3340,Eredmények!$G$3:$H$22,2)</f>
        <v>0</v>
      </c>
    </row>
    <row r="3341" spans="1:4" x14ac:dyDescent="0.3">
      <c r="A3341" s="16" t="s">
        <v>4</v>
      </c>
      <c r="B3341" s="14">
        <v>19.596399999999999</v>
      </c>
      <c r="C3341" s="14">
        <v>0</v>
      </c>
      <c r="D3341" s="21">
        <f>VLOOKUP(C3341,Eredmények!$G$3:$H$22,2)</f>
        <v>0</v>
      </c>
    </row>
    <row r="3342" spans="1:4" x14ac:dyDescent="0.3">
      <c r="A3342" s="16" t="s">
        <v>4</v>
      </c>
      <c r="B3342" s="14">
        <v>18.229199999999999</v>
      </c>
      <c r="C3342" s="14">
        <v>0</v>
      </c>
      <c r="D3342" s="21">
        <f>VLOOKUP(C3342,Eredmények!$G$3:$H$22,2)</f>
        <v>0</v>
      </c>
    </row>
    <row r="3343" spans="1:4" x14ac:dyDescent="0.3">
      <c r="A3343" s="16" t="s">
        <v>4</v>
      </c>
      <c r="B3343" s="14">
        <v>18.2454</v>
      </c>
      <c r="C3343" s="14">
        <v>0</v>
      </c>
      <c r="D3343" s="21">
        <f>VLOOKUP(C3343,Eredmények!$G$3:$H$22,2)</f>
        <v>0</v>
      </c>
    </row>
    <row r="3344" spans="1:4" x14ac:dyDescent="0.3">
      <c r="A3344" s="16" t="s">
        <v>4</v>
      </c>
      <c r="B3344" s="14">
        <v>17.5456</v>
      </c>
      <c r="C3344" s="14">
        <v>0</v>
      </c>
      <c r="D3344" s="21">
        <f>VLOOKUP(C3344,Eredmények!$G$3:$H$22,2)</f>
        <v>0</v>
      </c>
    </row>
    <row r="3345" spans="1:4" x14ac:dyDescent="0.3">
      <c r="A3345" s="16" t="s">
        <v>4</v>
      </c>
      <c r="B3345" s="14">
        <v>17.2852</v>
      </c>
      <c r="C3345" s="14">
        <v>0</v>
      </c>
      <c r="D3345" s="21">
        <f>VLOOKUP(C3345,Eredmények!$G$3:$H$22,2)</f>
        <v>0</v>
      </c>
    </row>
    <row r="3346" spans="1:4" x14ac:dyDescent="0.3">
      <c r="A3346" s="16" t="s">
        <v>4</v>
      </c>
      <c r="B3346" s="14">
        <v>16.796900000000001</v>
      </c>
      <c r="C3346" s="14">
        <v>0</v>
      </c>
      <c r="D3346" s="21">
        <f>VLOOKUP(C3346,Eredmények!$G$3:$H$22,2)</f>
        <v>0</v>
      </c>
    </row>
    <row r="3347" spans="1:4" x14ac:dyDescent="0.3">
      <c r="A3347" s="16" t="s">
        <v>4</v>
      </c>
      <c r="B3347" s="14">
        <v>16.373699999999999</v>
      </c>
      <c r="C3347" s="14">
        <v>0</v>
      </c>
      <c r="D3347" s="21">
        <f>VLOOKUP(C3347,Eredmények!$G$3:$H$22,2)</f>
        <v>0</v>
      </c>
    </row>
    <row r="3348" spans="1:4" x14ac:dyDescent="0.3">
      <c r="A3348" s="16" t="s">
        <v>4</v>
      </c>
      <c r="B3348" s="14">
        <v>15.9831</v>
      </c>
      <c r="C3348" s="14">
        <v>0</v>
      </c>
      <c r="D3348" s="21">
        <f>VLOOKUP(C3348,Eredmények!$G$3:$H$22,2)</f>
        <v>0</v>
      </c>
    </row>
    <row r="3349" spans="1:4" x14ac:dyDescent="0.3">
      <c r="A3349" s="16" t="s">
        <v>4</v>
      </c>
      <c r="B3349" s="14">
        <v>15.8691</v>
      </c>
      <c r="C3349" s="14">
        <v>0</v>
      </c>
      <c r="D3349" s="21">
        <f>VLOOKUP(C3349,Eredmények!$G$3:$H$22,2)</f>
        <v>0</v>
      </c>
    </row>
    <row r="3350" spans="1:4" x14ac:dyDescent="0.3">
      <c r="A3350" s="16" t="s">
        <v>4</v>
      </c>
      <c r="B3350" s="14">
        <v>14.786799999999999</v>
      </c>
      <c r="C3350" s="14">
        <v>0</v>
      </c>
      <c r="D3350" s="21">
        <f>VLOOKUP(C3350,Eredmények!$G$3:$H$22,2)</f>
        <v>0</v>
      </c>
    </row>
    <row r="3351" spans="1:4" x14ac:dyDescent="0.3">
      <c r="A3351" s="16" t="s">
        <v>4</v>
      </c>
      <c r="B3351" s="14">
        <v>14.127599999999999</v>
      </c>
      <c r="C3351" s="14">
        <v>0</v>
      </c>
      <c r="D3351" s="21">
        <f>VLOOKUP(C3351,Eredmények!$G$3:$H$22,2)</f>
        <v>0</v>
      </c>
    </row>
    <row r="3352" spans="1:4" x14ac:dyDescent="0.3">
      <c r="A3352" s="16" t="s">
        <v>4</v>
      </c>
      <c r="B3352" s="14">
        <v>14.908899999999999</v>
      </c>
      <c r="C3352" s="14">
        <v>0</v>
      </c>
      <c r="D3352" s="21">
        <f>VLOOKUP(C3352,Eredmények!$G$3:$H$22,2)</f>
        <v>0</v>
      </c>
    </row>
    <row r="3353" spans="1:4" x14ac:dyDescent="0.3">
      <c r="A3353" s="16" t="s">
        <v>4</v>
      </c>
      <c r="B3353" s="14">
        <v>13.924200000000001</v>
      </c>
      <c r="C3353" s="14">
        <v>0</v>
      </c>
      <c r="D3353" s="21">
        <f>VLOOKUP(C3353,Eredmények!$G$3:$H$22,2)</f>
        <v>0</v>
      </c>
    </row>
    <row r="3354" spans="1:4" x14ac:dyDescent="0.3">
      <c r="A3354" s="16" t="s">
        <v>4</v>
      </c>
      <c r="B3354" s="14">
        <v>13.061500000000001</v>
      </c>
      <c r="C3354" s="14">
        <v>0</v>
      </c>
      <c r="D3354" s="21">
        <f>VLOOKUP(C3354,Eredmények!$G$3:$H$22,2)</f>
        <v>0</v>
      </c>
    </row>
    <row r="3355" spans="1:4" x14ac:dyDescent="0.3">
      <c r="A3355" s="16" t="s">
        <v>4</v>
      </c>
      <c r="B3355" s="14">
        <v>13.1104</v>
      </c>
      <c r="C3355" s="14">
        <v>0</v>
      </c>
      <c r="D3355" s="21">
        <f>VLOOKUP(C3355,Eredmények!$G$3:$H$22,2)</f>
        <v>0</v>
      </c>
    </row>
    <row r="3356" spans="1:4" x14ac:dyDescent="0.3">
      <c r="A3356" s="16" t="s">
        <v>4</v>
      </c>
      <c r="B3356" s="14">
        <v>12.7523</v>
      </c>
      <c r="C3356" s="14">
        <v>0</v>
      </c>
      <c r="D3356" s="21">
        <f>VLOOKUP(C3356,Eredmények!$G$3:$H$22,2)</f>
        <v>0</v>
      </c>
    </row>
    <row r="3357" spans="1:4" x14ac:dyDescent="0.3">
      <c r="A3357" s="16" t="s">
        <v>4</v>
      </c>
      <c r="B3357" s="14">
        <v>12.4674</v>
      </c>
      <c r="C3357" s="14">
        <v>0</v>
      </c>
      <c r="D3357" s="21">
        <f>VLOOKUP(C3357,Eredmények!$G$3:$H$22,2)</f>
        <v>0</v>
      </c>
    </row>
    <row r="3358" spans="1:4" x14ac:dyDescent="0.3">
      <c r="A3358" s="16" t="s">
        <v>4</v>
      </c>
      <c r="B3358" s="14">
        <v>12.133800000000001</v>
      </c>
      <c r="C3358" s="14">
        <v>0</v>
      </c>
      <c r="D3358" s="21">
        <f>VLOOKUP(C3358,Eredmények!$G$3:$H$22,2)</f>
        <v>0</v>
      </c>
    </row>
    <row r="3359" spans="1:4" x14ac:dyDescent="0.3">
      <c r="A3359" s="16" t="s">
        <v>4</v>
      </c>
      <c r="B3359" s="14">
        <v>11.3444</v>
      </c>
      <c r="C3359" s="14">
        <v>0</v>
      </c>
      <c r="D3359" s="21">
        <f>VLOOKUP(C3359,Eredmények!$G$3:$H$22,2)</f>
        <v>0</v>
      </c>
    </row>
    <row r="3360" spans="1:4" x14ac:dyDescent="0.3">
      <c r="A3360" s="16" t="s">
        <v>4</v>
      </c>
      <c r="B3360" s="14">
        <v>11.4421</v>
      </c>
      <c r="C3360" s="14">
        <v>0</v>
      </c>
      <c r="D3360" s="21">
        <f>VLOOKUP(C3360,Eredmények!$G$3:$H$22,2)</f>
        <v>0</v>
      </c>
    </row>
    <row r="3361" spans="1:4" x14ac:dyDescent="0.3">
      <c r="A3361" s="16" t="s">
        <v>4</v>
      </c>
      <c r="B3361" s="14">
        <v>10.400399999999999</v>
      </c>
      <c r="C3361" s="14">
        <v>0</v>
      </c>
      <c r="D3361" s="21">
        <f>VLOOKUP(C3361,Eredmények!$G$3:$H$22,2)</f>
        <v>0</v>
      </c>
    </row>
    <row r="3362" spans="1:4" x14ac:dyDescent="0.3">
      <c r="A3362" s="16" t="s">
        <v>4</v>
      </c>
      <c r="B3362" s="14">
        <v>10.148099999999999</v>
      </c>
      <c r="C3362" s="14">
        <v>0</v>
      </c>
      <c r="D3362" s="21">
        <f>VLOOKUP(C3362,Eredmények!$G$3:$H$22,2)</f>
        <v>0</v>
      </c>
    </row>
    <row r="3363" spans="1:4" x14ac:dyDescent="0.3">
      <c r="A3363" s="16" t="s">
        <v>4</v>
      </c>
      <c r="B3363" s="14">
        <v>9.4075500000000005</v>
      </c>
      <c r="C3363" s="14">
        <v>0</v>
      </c>
      <c r="D3363" s="21">
        <f>VLOOKUP(C3363,Eredmények!$G$3:$H$22,2)</f>
        <v>0</v>
      </c>
    </row>
    <row r="3364" spans="1:4" x14ac:dyDescent="0.3">
      <c r="A3364" s="16" t="s">
        <v>4</v>
      </c>
      <c r="B3364" s="14">
        <v>9.9121100000000002</v>
      </c>
      <c r="C3364" s="14">
        <v>0</v>
      </c>
      <c r="D3364" s="21">
        <f>VLOOKUP(C3364,Eredmények!$G$3:$H$22,2)</f>
        <v>0</v>
      </c>
    </row>
    <row r="3365" spans="1:4" x14ac:dyDescent="0.3">
      <c r="A3365" s="16" t="s">
        <v>4</v>
      </c>
      <c r="B3365" s="14">
        <v>8.9355499999999992</v>
      </c>
      <c r="C3365" s="14">
        <v>0</v>
      </c>
      <c r="D3365" s="21">
        <f>VLOOKUP(C3365,Eredmények!$G$3:$H$22,2)</f>
        <v>0</v>
      </c>
    </row>
    <row r="3366" spans="1:4" x14ac:dyDescent="0.3">
      <c r="A3366" s="16" t="s">
        <v>4</v>
      </c>
      <c r="B3366" s="14">
        <v>8.6100300000000001</v>
      </c>
      <c r="C3366" s="14">
        <v>0</v>
      </c>
      <c r="D3366" s="21">
        <f>VLOOKUP(C3366,Eredmények!$G$3:$H$22,2)</f>
        <v>0</v>
      </c>
    </row>
    <row r="3367" spans="1:4" x14ac:dyDescent="0.3">
      <c r="A3367" s="16" t="s">
        <v>4</v>
      </c>
      <c r="B3367" s="14">
        <v>8.5123700000000007</v>
      </c>
      <c r="C3367" s="14">
        <v>0</v>
      </c>
      <c r="D3367" s="21">
        <f>VLOOKUP(C3367,Eredmények!$G$3:$H$22,2)</f>
        <v>0</v>
      </c>
    </row>
    <row r="3368" spans="1:4" x14ac:dyDescent="0.3">
      <c r="A3368" s="16" t="s">
        <v>4</v>
      </c>
      <c r="B3368" s="14">
        <v>8.0973299999999995</v>
      </c>
      <c r="C3368" s="14">
        <v>0</v>
      </c>
      <c r="D3368" s="21">
        <f>VLOOKUP(C3368,Eredmények!$G$3:$H$22,2)</f>
        <v>0</v>
      </c>
    </row>
    <row r="3369" spans="1:4" x14ac:dyDescent="0.3">
      <c r="A3369" s="16" t="s">
        <v>4</v>
      </c>
      <c r="B3369" s="14">
        <v>7.9589800000000004</v>
      </c>
      <c r="C3369" s="14">
        <v>0</v>
      </c>
      <c r="D3369" s="21">
        <f>VLOOKUP(C3369,Eredmények!$G$3:$H$22,2)</f>
        <v>0</v>
      </c>
    </row>
    <row r="3370" spans="1:4" x14ac:dyDescent="0.3">
      <c r="A3370" s="16" t="s">
        <v>4</v>
      </c>
      <c r="B3370" s="14">
        <v>7.48698</v>
      </c>
      <c r="C3370" s="14">
        <v>0</v>
      </c>
      <c r="D3370" s="21">
        <f>VLOOKUP(C3370,Eredmények!$G$3:$H$22,2)</f>
        <v>0</v>
      </c>
    </row>
    <row r="3371" spans="1:4" x14ac:dyDescent="0.3">
      <c r="A3371" s="16" t="s">
        <v>4</v>
      </c>
      <c r="B3371" s="14">
        <v>6.9987000000000004</v>
      </c>
      <c r="C3371" s="14">
        <v>0</v>
      </c>
      <c r="D3371" s="21">
        <f>VLOOKUP(C3371,Eredmények!$G$3:$H$22,2)</f>
        <v>0</v>
      </c>
    </row>
    <row r="3372" spans="1:4" x14ac:dyDescent="0.3">
      <c r="A3372" s="16" t="s">
        <v>4</v>
      </c>
      <c r="B3372" s="14">
        <v>5.7698600000000004</v>
      </c>
      <c r="C3372" s="14">
        <v>0</v>
      </c>
      <c r="D3372" s="21">
        <f>VLOOKUP(C3372,Eredmények!$G$3:$H$22,2)</f>
        <v>0</v>
      </c>
    </row>
    <row r="3373" spans="1:4" x14ac:dyDescent="0.3">
      <c r="A3373" s="16" t="s">
        <v>4</v>
      </c>
      <c r="B3373" s="14">
        <v>6.72201</v>
      </c>
      <c r="C3373" s="14">
        <v>0</v>
      </c>
      <c r="D3373" s="21">
        <f>VLOOKUP(C3373,Eredmények!$G$3:$H$22,2)</f>
        <v>0</v>
      </c>
    </row>
    <row r="3374" spans="1:4" x14ac:dyDescent="0.3">
      <c r="A3374" s="16" t="s">
        <v>4</v>
      </c>
      <c r="B3374" s="14">
        <v>6.4290399999999996</v>
      </c>
      <c r="C3374" s="14">
        <v>0</v>
      </c>
      <c r="D3374" s="21">
        <f>VLOOKUP(C3374,Eredmények!$G$3:$H$22,2)</f>
        <v>0</v>
      </c>
    </row>
    <row r="3375" spans="1:4" x14ac:dyDescent="0.3">
      <c r="A3375" s="16" t="s">
        <v>4</v>
      </c>
      <c r="B3375" s="14">
        <v>5.2897100000000004</v>
      </c>
      <c r="C3375" s="14">
        <v>0</v>
      </c>
      <c r="D3375" s="21">
        <f>VLOOKUP(C3375,Eredmények!$G$3:$H$22,2)</f>
        <v>0</v>
      </c>
    </row>
    <row r="3376" spans="1:4" x14ac:dyDescent="0.3">
      <c r="A3376" s="16" t="s">
        <v>4</v>
      </c>
      <c r="B3376" s="14">
        <v>5.6477899999999996</v>
      </c>
      <c r="C3376" s="14">
        <v>0</v>
      </c>
      <c r="D3376" s="21">
        <f>VLOOKUP(C3376,Eredmények!$G$3:$H$22,2)</f>
        <v>0</v>
      </c>
    </row>
    <row r="3377" spans="1:4" x14ac:dyDescent="0.3">
      <c r="A3377" s="16" t="s">
        <v>4</v>
      </c>
      <c r="B3377" s="14">
        <v>4.8583999999999996</v>
      </c>
      <c r="C3377" s="14">
        <v>0</v>
      </c>
      <c r="D3377" s="21">
        <f>VLOOKUP(C3377,Eredmények!$G$3:$H$22,2)</f>
        <v>0</v>
      </c>
    </row>
    <row r="3378" spans="1:4" x14ac:dyDescent="0.3">
      <c r="A3378" s="16" t="s">
        <v>4</v>
      </c>
      <c r="B3378" s="14">
        <v>4.4433600000000002</v>
      </c>
      <c r="C3378" s="14">
        <v>0</v>
      </c>
      <c r="D3378" s="21">
        <f>VLOOKUP(C3378,Eredmények!$G$3:$H$22,2)</f>
        <v>0</v>
      </c>
    </row>
    <row r="3379" spans="1:4" x14ac:dyDescent="0.3">
      <c r="A3379" s="16" t="s">
        <v>4</v>
      </c>
      <c r="B3379" s="14">
        <v>4.1585299999999998</v>
      </c>
      <c r="C3379" s="14">
        <v>0</v>
      </c>
      <c r="D3379" s="21">
        <f>VLOOKUP(C3379,Eredmények!$G$3:$H$22,2)</f>
        <v>0</v>
      </c>
    </row>
    <row r="3380" spans="1:4" x14ac:dyDescent="0.3">
      <c r="A3380" s="16" t="s">
        <v>4</v>
      </c>
      <c r="B3380" s="14">
        <v>3.8004600000000002</v>
      </c>
      <c r="C3380" s="14">
        <v>0</v>
      </c>
      <c r="D3380" s="21">
        <f>VLOOKUP(C3380,Eredmények!$G$3:$H$22,2)</f>
        <v>0</v>
      </c>
    </row>
    <row r="3381" spans="1:4" x14ac:dyDescent="0.3">
      <c r="A3381" s="16" t="s">
        <v>4</v>
      </c>
      <c r="B3381" s="14">
        <v>3.28776</v>
      </c>
      <c r="C3381" s="14">
        <v>0</v>
      </c>
      <c r="D3381" s="21">
        <f>VLOOKUP(C3381,Eredmények!$G$3:$H$22,2)</f>
        <v>0</v>
      </c>
    </row>
    <row r="3382" spans="1:4" x14ac:dyDescent="0.3">
      <c r="A3382" s="16" t="s">
        <v>4</v>
      </c>
      <c r="B3382" s="14">
        <v>2.63672</v>
      </c>
      <c r="C3382" s="14">
        <v>0</v>
      </c>
      <c r="D3382" s="21">
        <f>VLOOKUP(C3382,Eredmények!$G$3:$H$22,2)</f>
        <v>0</v>
      </c>
    </row>
    <row r="3383" spans="1:4" x14ac:dyDescent="0.3">
      <c r="A3383" s="16" t="s">
        <v>4</v>
      </c>
      <c r="B3383" s="14">
        <v>3.1087199999999999</v>
      </c>
      <c r="C3383" s="14">
        <v>0</v>
      </c>
      <c r="D3383" s="21">
        <f>VLOOKUP(C3383,Eredmények!$G$3:$H$22,2)</f>
        <v>0</v>
      </c>
    </row>
    <row r="3384" spans="1:4" x14ac:dyDescent="0.3">
      <c r="A3384" s="16" t="s">
        <v>4</v>
      </c>
      <c r="B3384" s="14">
        <v>2.79948</v>
      </c>
      <c r="C3384" s="14">
        <v>0</v>
      </c>
      <c r="D3384" s="21">
        <f>VLOOKUP(C3384,Eredmények!$G$3:$H$22,2)</f>
        <v>0</v>
      </c>
    </row>
    <row r="3385" spans="1:4" x14ac:dyDescent="0.3">
      <c r="A3385" s="16" t="s">
        <v>4</v>
      </c>
      <c r="B3385" s="14">
        <v>1.72526</v>
      </c>
      <c r="C3385" s="14">
        <v>0</v>
      </c>
      <c r="D3385" s="21">
        <f>VLOOKUP(C3385,Eredmények!$G$3:$H$22,2)</f>
        <v>0</v>
      </c>
    </row>
    <row r="3386" spans="1:4" x14ac:dyDescent="0.3">
      <c r="A3386" s="16" t="s">
        <v>4</v>
      </c>
      <c r="B3386" s="14">
        <v>1.2858099999999999</v>
      </c>
      <c r="C3386" s="14">
        <v>0</v>
      </c>
      <c r="D3386" s="21">
        <f>VLOOKUP(C3386,Eredmények!$G$3:$H$22,2)</f>
        <v>0</v>
      </c>
    </row>
    <row r="3387" spans="1:4" x14ac:dyDescent="0.3">
      <c r="A3387" s="16" t="s">
        <v>4</v>
      </c>
      <c r="B3387" s="14">
        <v>1.18815</v>
      </c>
      <c r="C3387" s="14">
        <v>0</v>
      </c>
      <c r="D3387" s="21">
        <f>VLOOKUP(C3387,Eredmények!$G$3:$H$22,2)</f>
        <v>0</v>
      </c>
    </row>
    <row r="3388" spans="1:4" x14ac:dyDescent="0.3">
      <c r="A3388" s="16" t="s">
        <v>4</v>
      </c>
      <c r="B3388" s="14">
        <v>0.67545599999999995</v>
      </c>
      <c r="C3388" s="14">
        <v>0</v>
      </c>
      <c r="D3388" s="21">
        <f>VLOOKUP(C3388,Eredmények!$G$3:$H$22,2)</f>
        <v>0</v>
      </c>
    </row>
    <row r="3389" spans="1:4" x14ac:dyDescent="0.3">
      <c r="A3389" s="16" t="s">
        <v>4</v>
      </c>
      <c r="B3389" s="14">
        <v>1.18001</v>
      </c>
      <c r="C3389" s="14">
        <v>0</v>
      </c>
      <c r="D3389" s="21">
        <f>VLOOKUP(C3389,Eredmények!$G$3:$H$22,2)</f>
        <v>0</v>
      </c>
    </row>
    <row r="3390" spans="1:4" x14ac:dyDescent="0.3">
      <c r="A3390" s="16" t="s">
        <v>4</v>
      </c>
      <c r="B3390" s="14">
        <v>0.41503899999999999</v>
      </c>
      <c r="C3390" s="14">
        <v>0</v>
      </c>
      <c r="D3390" s="21">
        <f>VLOOKUP(C3390,Eredmények!$G$3:$H$22,2)</f>
        <v>0</v>
      </c>
    </row>
    <row r="3391" spans="1:4" x14ac:dyDescent="0.3">
      <c r="A3391" s="16" t="s">
        <v>4</v>
      </c>
      <c r="B3391" s="14">
        <v>0.13020799999999999</v>
      </c>
      <c r="C3391" s="14">
        <v>0</v>
      </c>
      <c r="D3391" s="21">
        <f>VLOOKUP(C3391,Eredmények!$G$3:$H$22,2)</f>
        <v>0</v>
      </c>
    </row>
    <row r="3392" spans="1:4" x14ac:dyDescent="0.3">
      <c r="A3392" s="16" t="s">
        <v>4</v>
      </c>
      <c r="B3392" s="14">
        <v>8.1380199999999993E-3</v>
      </c>
      <c r="C3392" s="14">
        <v>0</v>
      </c>
      <c r="D3392" s="21">
        <f>VLOOKUP(C3392,Eredmények!$G$3:$H$22,2)</f>
        <v>0</v>
      </c>
    </row>
    <row r="3393" spans="1:4" x14ac:dyDescent="0.3">
      <c r="A3393" s="16" t="s">
        <v>3</v>
      </c>
      <c r="B3393" s="14">
        <v>0</v>
      </c>
      <c r="C3393" s="14">
        <v>0</v>
      </c>
      <c r="D3393" s="21">
        <f>VLOOKUP(C3393,Eredmények!$G$3:$H$22,2)</f>
        <v>0</v>
      </c>
    </row>
    <row r="3394" spans="1:4" x14ac:dyDescent="0.3">
      <c r="A3394" s="16" t="s">
        <v>3</v>
      </c>
      <c r="B3394" s="14">
        <v>0</v>
      </c>
      <c r="C3394" s="14">
        <v>0</v>
      </c>
      <c r="D3394" s="21">
        <f>VLOOKUP(C3394,Eredmények!$G$3:$H$22,2)</f>
        <v>0</v>
      </c>
    </row>
    <row r="3395" spans="1:4" x14ac:dyDescent="0.3">
      <c r="A3395" s="16" t="s">
        <v>3</v>
      </c>
      <c r="B3395" s="14">
        <v>0</v>
      </c>
      <c r="C3395" s="14">
        <v>0</v>
      </c>
      <c r="D3395" s="21">
        <f>VLOOKUP(C3395,Eredmények!$G$3:$H$22,2)</f>
        <v>0</v>
      </c>
    </row>
    <row r="3396" spans="1:4" x14ac:dyDescent="0.3">
      <c r="A3396" s="16" t="s">
        <v>3</v>
      </c>
      <c r="B3396" s="14">
        <v>0</v>
      </c>
      <c r="C3396" s="14">
        <v>0</v>
      </c>
      <c r="D3396" s="21">
        <f>VLOOKUP(C3396,Eredmények!$G$3:$H$22,2)</f>
        <v>0</v>
      </c>
    </row>
    <row r="3397" spans="1:4" x14ac:dyDescent="0.3">
      <c r="A3397" s="16" t="s">
        <v>3</v>
      </c>
      <c r="B3397" s="14">
        <v>0</v>
      </c>
      <c r="C3397" s="14">
        <v>0</v>
      </c>
      <c r="D3397" s="21">
        <f>VLOOKUP(C3397,Eredmények!$G$3:$H$22,2)</f>
        <v>0</v>
      </c>
    </row>
    <row r="3398" spans="1:4" x14ac:dyDescent="0.3">
      <c r="A3398" s="16" t="s">
        <v>3</v>
      </c>
      <c r="B3398" s="14">
        <v>0</v>
      </c>
      <c r="C3398" s="14">
        <v>0</v>
      </c>
      <c r="D3398" s="21">
        <f>VLOOKUP(C3398,Eredmények!$G$3:$H$22,2)</f>
        <v>0</v>
      </c>
    </row>
    <row r="3399" spans="1:4" x14ac:dyDescent="0.3">
      <c r="A3399" s="16" t="s">
        <v>3</v>
      </c>
      <c r="B3399" s="14">
        <v>0</v>
      </c>
      <c r="C3399" s="14">
        <v>0</v>
      </c>
      <c r="D3399" s="21">
        <f>VLOOKUP(C3399,Eredmények!$G$3:$H$22,2)</f>
        <v>0</v>
      </c>
    </row>
    <row r="3400" spans="1:4" x14ac:dyDescent="0.3">
      <c r="A3400" s="16" t="s">
        <v>3</v>
      </c>
      <c r="B3400" s="14">
        <v>0</v>
      </c>
      <c r="C3400" s="14">
        <v>0</v>
      </c>
      <c r="D3400" s="21">
        <f>VLOOKUP(C3400,Eredmények!$G$3:$H$22,2)</f>
        <v>0</v>
      </c>
    </row>
    <row r="3401" spans="1:4" x14ac:dyDescent="0.3">
      <c r="A3401" s="16" t="s">
        <v>3</v>
      </c>
      <c r="B3401" s="14">
        <v>0</v>
      </c>
      <c r="C3401" s="14">
        <v>0</v>
      </c>
      <c r="D3401" s="21">
        <f>VLOOKUP(C3401,Eredmények!$G$3:$H$22,2)</f>
        <v>0</v>
      </c>
    </row>
    <row r="3402" spans="1:4" x14ac:dyDescent="0.3">
      <c r="A3402" s="16" t="s">
        <v>3</v>
      </c>
      <c r="B3402" s="14">
        <v>0</v>
      </c>
      <c r="C3402" s="14">
        <v>0</v>
      </c>
      <c r="D3402" s="21">
        <f>VLOOKUP(C3402,Eredmények!$G$3:$H$22,2)</f>
        <v>0</v>
      </c>
    </row>
    <row r="3403" spans="1:4" x14ac:dyDescent="0.3">
      <c r="A3403" s="16" t="s">
        <v>3</v>
      </c>
      <c r="B3403" s="14">
        <v>0</v>
      </c>
      <c r="C3403" s="14">
        <v>0</v>
      </c>
      <c r="D3403" s="21">
        <f>VLOOKUP(C3403,Eredmények!$G$3:$H$22,2)</f>
        <v>0</v>
      </c>
    </row>
    <row r="3404" spans="1:4" x14ac:dyDescent="0.3">
      <c r="A3404" s="16" t="s">
        <v>3</v>
      </c>
      <c r="B3404" s="14">
        <v>0</v>
      </c>
      <c r="C3404" s="14">
        <v>0</v>
      </c>
      <c r="D3404" s="21">
        <f>VLOOKUP(C3404,Eredmények!$G$3:$H$22,2)</f>
        <v>0</v>
      </c>
    </row>
    <row r="3405" spans="1:4" x14ac:dyDescent="0.3">
      <c r="A3405" s="16" t="s">
        <v>3</v>
      </c>
      <c r="B3405" s="14">
        <v>0</v>
      </c>
      <c r="C3405" s="14">
        <v>0</v>
      </c>
      <c r="D3405" s="21">
        <f>VLOOKUP(C3405,Eredmények!$G$3:$H$22,2)</f>
        <v>0</v>
      </c>
    </row>
    <row r="3406" spans="1:4" x14ac:dyDescent="0.3">
      <c r="A3406" s="16" t="s">
        <v>3</v>
      </c>
      <c r="B3406" s="14">
        <v>0</v>
      </c>
      <c r="C3406" s="14">
        <v>0</v>
      </c>
      <c r="D3406" s="21">
        <f>VLOOKUP(C3406,Eredmények!$G$3:$H$22,2)</f>
        <v>0</v>
      </c>
    </row>
    <row r="3407" spans="1:4" x14ac:dyDescent="0.3">
      <c r="A3407" s="16" t="s">
        <v>3</v>
      </c>
      <c r="B3407" s="14">
        <v>0</v>
      </c>
      <c r="C3407" s="14">
        <v>0</v>
      </c>
      <c r="D3407" s="21">
        <f>VLOOKUP(C3407,Eredmények!$G$3:$H$22,2)</f>
        <v>0</v>
      </c>
    </row>
    <row r="3408" spans="1:4" x14ac:dyDescent="0.3">
      <c r="A3408" s="16" t="s">
        <v>3</v>
      </c>
      <c r="B3408" s="14">
        <v>0</v>
      </c>
      <c r="C3408" s="14">
        <v>0</v>
      </c>
      <c r="D3408" s="21">
        <f>VLOOKUP(C3408,Eredmények!$G$3:$H$22,2)</f>
        <v>0</v>
      </c>
    </row>
    <row r="3409" spans="1:4" x14ac:dyDescent="0.3">
      <c r="A3409" s="16" t="s">
        <v>3</v>
      </c>
      <c r="B3409" s="14">
        <v>0</v>
      </c>
      <c r="C3409" s="14">
        <v>0</v>
      </c>
      <c r="D3409" s="21">
        <f>VLOOKUP(C3409,Eredmények!$G$3:$H$22,2)</f>
        <v>0</v>
      </c>
    </row>
    <row r="3410" spans="1:4" x14ac:dyDescent="0.3">
      <c r="A3410" s="16" t="s">
        <v>3</v>
      </c>
      <c r="B3410" s="14">
        <v>0</v>
      </c>
      <c r="C3410" s="14">
        <v>0</v>
      </c>
      <c r="D3410" s="21">
        <f>VLOOKUP(C3410,Eredmények!$G$3:$H$22,2)</f>
        <v>0</v>
      </c>
    </row>
    <row r="3411" spans="1:4" x14ac:dyDescent="0.3">
      <c r="A3411" s="16" t="s">
        <v>3</v>
      </c>
      <c r="B3411" s="14">
        <v>0</v>
      </c>
      <c r="C3411" s="14">
        <v>0</v>
      </c>
      <c r="D3411" s="21">
        <f>VLOOKUP(C3411,Eredmények!$G$3:$H$22,2)</f>
        <v>0</v>
      </c>
    </row>
    <row r="3412" spans="1:4" x14ac:dyDescent="0.3">
      <c r="A3412" s="16" t="s">
        <v>3</v>
      </c>
      <c r="B3412" s="14">
        <v>0</v>
      </c>
      <c r="C3412" s="14">
        <v>0</v>
      </c>
      <c r="D3412" s="21">
        <f>VLOOKUP(C3412,Eredmények!$G$3:$H$22,2)</f>
        <v>0</v>
      </c>
    </row>
    <row r="3413" spans="1:4" x14ac:dyDescent="0.3">
      <c r="A3413" s="16" t="s">
        <v>3</v>
      </c>
      <c r="B3413" s="14">
        <v>0</v>
      </c>
      <c r="C3413" s="14">
        <v>0</v>
      </c>
      <c r="D3413" s="21">
        <f>VLOOKUP(C3413,Eredmények!$G$3:$H$22,2)</f>
        <v>0</v>
      </c>
    </row>
    <row r="3414" spans="1:4" x14ac:dyDescent="0.3">
      <c r="A3414" s="16" t="s">
        <v>3</v>
      </c>
      <c r="B3414" s="14">
        <v>0</v>
      </c>
      <c r="C3414" s="14">
        <v>0</v>
      </c>
      <c r="D3414" s="21">
        <f>VLOOKUP(C3414,Eredmények!$G$3:$H$22,2)</f>
        <v>0</v>
      </c>
    </row>
    <row r="3415" spans="1:4" x14ac:dyDescent="0.3">
      <c r="A3415" s="16" t="s">
        <v>3</v>
      </c>
      <c r="B3415" s="14">
        <v>0</v>
      </c>
      <c r="C3415" s="14">
        <v>0</v>
      </c>
      <c r="D3415" s="21">
        <f>VLOOKUP(C3415,Eredmények!$G$3:$H$22,2)</f>
        <v>0</v>
      </c>
    </row>
    <row r="3416" spans="1:4" ht="15" thickBot="1" x14ac:dyDescent="0.35">
      <c r="A3416" s="4" t="s">
        <v>3</v>
      </c>
      <c r="B3416" s="22">
        <v>0</v>
      </c>
      <c r="C3416" s="22">
        <v>0</v>
      </c>
      <c r="D3416" s="3">
        <f>VLOOKUP(C3416,Eredmények!$G$3:$H$22,2)</f>
        <v>0</v>
      </c>
    </row>
  </sheetData>
  <autoFilter ref="A1:C3416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70</v>
      </c>
      <c r="B1" t="str">
        <f>CONCATENATE("Timestamp",$A$1)</f>
        <v>Timestamp70</v>
      </c>
      <c r="C1" t="str">
        <f>CONCATENATE("Speed",$A$1)</f>
        <v>Speed70</v>
      </c>
      <c r="D1" t="str">
        <f>CONCATENATE("SpeedSP",$A$1)</f>
        <v>SpeedSP70</v>
      </c>
      <c r="E1" t="str">
        <f>CONCATENATE("SpeedSPLin",$A$1)</f>
        <v>SpeedSPLin70</v>
      </c>
    </row>
    <row r="2" spans="1:5" x14ac:dyDescent="0.3">
      <c r="A2">
        <v>1</v>
      </c>
      <c r="B2">
        <f>0.05*A2</f>
        <v>0.05</v>
      </c>
      <c r="C2">
        <v>0</v>
      </c>
      <c r="D2">
        <v>70</v>
      </c>
      <c r="E2">
        <f>VLOOKUP(D2,Eredmények!$G$3:$H$22,2)</f>
        <v>42.937246167954932</v>
      </c>
    </row>
    <row r="3" spans="1:5" x14ac:dyDescent="0.3">
      <c r="A3">
        <v>2</v>
      </c>
      <c r="B3">
        <f t="shared" ref="B3:B66" si="0">0.05*A3</f>
        <v>0.1</v>
      </c>
      <c r="C3">
        <v>5.0537099999999997</v>
      </c>
      <c r="D3">
        <v>70</v>
      </c>
      <c r="E3">
        <f>VLOOKUP(D3,Eredmények!$G$3:$H$22,2)</f>
        <v>42.937246167954932</v>
      </c>
    </row>
    <row r="4" spans="1:5" x14ac:dyDescent="0.3">
      <c r="A4">
        <v>3</v>
      </c>
      <c r="B4">
        <f t="shared" si="0"/>
        <v>0.15000000000000002</v>
      </c>
      <c r="C4">
        <v>2.63672</v>
      </c>
      <c r="D4">
        <v>70</v>
      </c>
      <c r="E4">
        <f>VLOOKUP(D4,Eredmények!$G$3:$H$22,2)</f>
        <v>42.937246167954932</v>
      </c>
    </row>
    <row r="5" spans="1:5" x14ac:dyDescent="0.3">
      <c r="A5">
        <v>4</v>
      </c>
      <c r="B5">
        <f t="shared" si="0"/>
        <v>0.2</v>
      </c>
      <c r="C5">
        <v>3.89811</v>
      </c>
      <c r="D5">
        <v>70</v>
      </c>
      <c r="E5">
        <f>VLOOKUP(D5,Eredmények!$G$3:$H$22,2)</f>
        <v>42.937246167954932</v>
      </c>
    </row>
    <row r="6" spans="1:5" x14ac:dyDescent="0.3">
      <c r="A6">
        <v>5</v>
      </c>
      <c r="B6">
        <f t="shared" si="0"/>
        <v>0.25</v>
      </c>
      <c r="C6">
        <v>5.1269499999999999</v>
      </c>
      <c r="D6">
        <v>70</v>
      </c>
      <c r="E6">
        <f>VLOOKUP(D6,Eredmények!$G$3:$H$22,2)</f>
        <v>42.937246167954932</v>
      </c>
    </row>
    <row r="7" spans="1:5" x14ac:dyDescent="0.3">
      <c r="A7">
        <v>6</v>
      </c>
      <c r="B7">
        <f t="shared" si="0"/>
        <v>0.30000000000000004</v>
      </c>
      <c r="C7">
        <v>7.1289100000000003</v>
      </c>
      <c r="D7">
        <v>70</v>
      </c>
      <c r="E7">
        <f>VLOOKUP(D7,Eredmények!$G$3:$H$22,2)</f>
        <v>42.937246167954932</v>
      </c>
    </row>
    <row r="8" spans="1:5" x14ac:dyDescent="0.3">
      <c r="A8">
        <v>7</v>
      </c>
      <c r="B8">
        <f t="shared" si="0"/>
        <v>0.35000000000000003</v>
      </c>
      <c r="C8">
        <v>8.5530600000000003</v>
      </c>
      <c r="D8">
        <v>70</v>
      </c>
      <c r="E8">
        <f>VLOOKUP(D8,Eredmények!$G$3:$H$22,2)</f>
        <v>42.937246167954932</v>
      </c>
    </row>
    <row r="9" spans="1:5" x14ac:dyDescent="0.3">
      <c r="A9">
        <v>8</v>
      </c>
      <c r="B9">
        <f t="shared" si="0"/>
        <v>0.4</v>
      </c>
      <c r="C9">
        <v>9.1145800000000001</v>
      </c>
      <c r="D9">
        <v>70</v>
      </c>
      <c r="E9">
        <f>VLOOKUP(D9,Eredmények!$G$3:$H$22,2)</f>
        <v>42.937246167954932</v>
      </c>
    </row>
    <row r="10" spans="1:5" x14ac:dyDescent="0.3">
      <c r="A10">
        <v>9</v>
      </c>
      <c r="B10">
        <f t="shared" si="0"/>
        <v>0.45</v>
      </c>
      <c r="C10">
        <v>11.4421</v>
      </c>
      <c r="D10">
        <v>70</v>
      </c>
      <c r="E10">
        <f>VLOOKUP(D10,Eredmények!$G$3:$H$22,2)</f>
        <v>42.937246167954932</v>
      </c>
    </row>
    <row r="11" spans="1:5" x14ac:dyDescent="0.3">
      <c r="A11">
        <v>10</v>
      </c>
      <c r="B11">
        <f t="shared" si="0"/>
        <v>0.5</v>
      </c>
      <c r="C11">
        <v>12.386100000000001</v>
      </c>
      <c r="D11">
        <v>70</v>
      </c>
      <c r="E11">
        <f>VLOOKUP(D11,Eredmények!$G$3:$H$22,2)</f>
        <v>42.937246167954932</v>
      </c>
    </row>
    <row r="12" spans="1:5" x14ac:dyDescent="0.3">
      <c r="A12">
        <v>11</v>
      </c>
      <c r="B12">
        <f t="shared" si="0"/>
        <v>0.55000000000000004</v>
      </c>
      <c r="C12">
        <v>13.0534</v>
      </c>
      <c r="D12">
        <v>70</v>
      </c>
      <c r="E12">
        <f>VLOOKUP(D12,Eredmények!$G$3:$H$22,2)</f>
        <v>42.937246167954932</v>
      </c>
    </row>
    <row r="13" spans="1:5" x14ac:dyDescent="0.3">
      <c r="A13">
        <v>12</v>
      </c>
      <c r="B13">
        <f t="shared" si="0"/>
        <v>0.60000000000000009</v>
      </c>
      <c r="C13">
        <v>14.778600000000001</v>
      </c>
      <c r="D13">
        <v>70</v>
      </c>
      <c r="E13">
        <f>VLOOKUP(D13,Eredmények!$G$3:$H$22,2)</f>
        <v>42.937246167954932</v>
      </c>
    </row>
    <row r="14" spans="1:5" x14ac:dyDescent="0.3">
      <c r="A14">
        <v>13</v>
      </c>
      <c r="B14">
        <f t="shared" si="0"/>
        <v>0.65</v>
      </c>
      <c r="C14">
        <v>14.453099999999999</v>
      </c>
      <c r="D14">
        <v>70</v>
      </c>
      <c r="E14">
        <f>VLOOKUP(D14,Eredmények!$G$3:$H$22,2)</f>
        <v>42.937246167954932</v>
      </c>
    </row>
    <row r="15" spans="1:5" x14ac:dyDescent="0.3">
      <c r="A15">
        <v>14</v>
      </c>
      <c r="B15">
        <f t="shared" si="0"/>
        <v>0.70000000000000007</v>
      </c>
      <c r="C15">
        <v>16.422499999999999</v>
      </c>
      <c r="D15">
        <v>70</v>
      </c>
      <c r="E15">
        <f>VLOOKUP(D15,Eredmények!$G$3:$H$22,2)</f>
        <v>42.937246167954932</v>
      </c>
    </row>
    <row r="16" spans="1:5" x14ac:dyDescent="0.3">
      <c r="A16">
        <v>15</v>
      </c>
      <c r="B16">
        <f t="shared" si="0"/>
        <v>0.75</v>
      </c>
      <c r="C16">
        <v>17.366499999999998</v>
      </c>
      <c r="D16">
        <v>70</v>
      </c>
      <c r="E16">
        <f>VLOOKUP(D16,Eredmények!$G$3:$H$22,2)</f>
        <v>42.937246167954932</v>
      </c>
    </row>
    <row r="17" spans="1:5" x14ac:dyDescent="0.3">
      <c r="A17">
        <v>16</v>
      </c>
      <c r="B17">
        <f t="shared" si="0"/>
        <v>0.8</v>
      </c>
      <c r="C17">
        <v>19.059200000000001</v>
      </c>
      <c r="D17">
        <v>70</v>
      </c>
      <c r="E17">
        <f>VLOOKUP(D17,Eredmények!$G$3:$H$22,2)</f>
        <v>42.937246167954932</v>
      </c>
    </row>
    <row r="18" spans="1:5" x14ac:dyDescent="0.3">
      <c r="A18">
        <v>17</v>
      </c>
      <c r="B18">
        <f t="shared" si="0"/>
        <v>0.85000000000000009</v>
      </c>
      <c r="C18">
        <v>19.677700000000002</v>
      </c>
      <c r="D18">
        <v>70</v>
      </c>
      <c r="E18">
        <f>VLOOKUP(D18,Eredmények!$G$3:$H$22,2)</f>
        <v>42.937246167954932</v>
      </c>
    </row>
    <row r="19" spans="1:5" x14ac:dyDescent="0.3">
      <c r="A19">
        <v>18</v>
      </c>
      <c r="B19">
        <f t="shared" si="0"/>
        <v>0.9</v>
      </c>
      <c r="C19">
        <v>20.450800000000001</v>
      </c>
      <c r="D19">
        <v>70</v>
      </c>
      <c r="E19">
        <f>VLOOKUP(D19,Eredmények!$G$3:$H$22,2)</f>
        <v>42.937246167954932</v>
      </c>
    </row>
    <row r="20" spans="1:5" x14ac:dyDescent="0.3">
      <c r="A20">
        <v>19</v>
      </c>
      <c r="B20">
        <f t="shared" si="0"/>
        <v>0.95000000000000007</v>
      </c>
      <c r="C20">
        <v>20.882200000000001</v>
      </c>
      <c r="D20">
        <v>70</v>
      </c>
      <c r="E20">
        <f>VLOOKUP(D20,Eredmények!$G$3:$H$22,2)</f>
        <v>42.937246167954932</v>
      </c>
    </row>
    <row r="21" spans="1:5" x14ac:dyDescent="0.3">
      <c r="A21">
        <v>20</v>
      </c>
      <c r="B21">
        <f t="shared" si="0"/>
        <v>1</v>
      </c>
      <c r="C21">
        <v>21.866900000000001</v>
      </c>
      <c r="D21">
        <v>70</v>
      </c>
      <c r="E21">
        <f>VLOOKUP(D21,Eredmények!$G$3:$H$22,2)</f>
        <v>42.937246167954932</v>
      </c>
    </row>
    <row r="22" spans="1:5" x14ac:dyDescent="0.3">
      <c r="A22">
        <v>21</v>
      </c>
      <c r="B22">
        <f t="shared" si="0"/>
        <v>1.05</v>
      </c>
      <c r="C22">
        <v>23.331700000000001</v>
      </c>
      <c r="D22">
        <v>70</v>
      </c>
      <c r="E22">
        <f>VLOOKUP(D22,Eredmények!$G$3:$H$22,2)</f>
        <v>42.937246167954932</v>
      </c>
    </row>
    <row r="23" spans="1:5" x14ac:dyDescent="0.3">
      <c r="A23">
        <v>22</v>
      </c>
      <c r="B23">
        <f t="shared" si="0"/>
        <v>1.1000000000000001</v>
      </c>
      <c r="C23">
        <v>23.722300000000001</v>
      </c>
      <c r="D23">
        <v>70</v>
      </c>
      <c r="E23">
        <f>VLOOKUP(D23,Eredmények!$G$3:$H$22,2)</f>
        <v>42.937246167954932</v>
      </c>
    </row>
    <row r="24" spans="1:5" x14ac:dyDescent="0.3">
      <c r="A24">
        <v>23</v>
      </c>
      <c r="B24">
        <f t="shared" si="0"/>
        <v>1.1500000000000001</v>
      </c>
      <c r="C24">
        <v>24.226900000000001</v>
      </c>
      <c r="D24">
        <v>70</v>
      </c>
      <c r="E24">
        <f>VLOOKUP(D24,Eredmények!$G$3:$H$22,2)</f>
        <v>42.937246167954932</v>
      </c>
    </row>
    <row r="25" spans="1:5" x14ac:dyDescent="0.3">
      <c r="A25">
        <v>24</v>
      </c>
      <c r="B25">
        <f t="shared" si="0"/>
        <v>1.2000000000000002</v>
      </c>
      <c r="C25">
        <v>25.537099999999999</v>
      </c>
      <c r="D25">
        <v>70</v>
      </c>
      <c r="E25">
        <f>VLOOKUP(D25,Eredmények!$G$3:$H$22,2)</f>
        <v>42.937246167954932</v>
      </c>
    </row>
    <row r="26" spans="1:5" x14ac:dyDescent="0.3">
      <c r="A26">
        <v>25</v>
      </c>
      <c r="B26">
        <f t="shared" si="0"/>
        <v>1.25</v>
      </c>
      <c r="C26">
        <v>25.887</v>
      </c>
      <c r="D26">
        <v>70</v>
      </c>
      <c r="E26">
        <f>VLOOKUP(D26,Eredmények!$G$3:$H$22,2)</f>
        <v>42.937246167954932</v>
      </c>
    </row>
    <row r="27" spans="1:5" x14ac:dyDescent="0.3">
      <c r="A27">
        <v>26</v>
      </c>
      <c r="B27">
        <f t="shared" si="0"/>
        <v>1.3</v>
      </c>
      <c r="C27">
        <v>25.943999999999999</v>
      </c>
      <c r="D27">
        <v>70</v>
      </c>
      <c r="E27">
        <f>VLOOKUP(D27,Eredmények!$G$3:$H$22,2)</f>
        <v>42.937246167954932</v>
      </c>
    </row>
    <row r="28" spans="1:5" x14ac:dyDescent="0.3">
      <c r="A28">
        <v>27</v>
      </c>
      <c r="B28">
        <f t="shared" si="0"/>
        <v>1.35</v>
      </c>
      <c r="C28">
        <v>26.912400000000002</v>
      </c>
      <c r="D28">
        <v>70</v>
      </c>
      <c r="E28">
        <f>VLOOKUP(D28,Eredmények!$G$3:$H$22,2)</f>
        <v>42.937246167954932</v>
      </c>
    </row>
    <row r="29" spans="1:5" x14ac:dyDescent="0.3">
      <c r="A29">
        <v>28</v>
      </c>
      <c r="B29">
        <f t="shared" si="0"/>
        <v>1.4000000000000001</v>
      </c>
      <c r="C29">
        <v>27.628599999999999</v>
      </c>
      <c r="D29">
        <v>70</v>
      </c>
      <c r="E29">
        <f>VLOOKUP(D29,Eredmények!$G$3:$H$22,2)</f>
        <v>42.937246167954932</v>
      </c>
    </row>
    <row r="30" spans="1:5" x14ac:dyDescent="0.3">
      <c r="A30">
        <v>29</v>
      </c>
      <c r="B30">
        <f t="shared" si="0"/>
        <v>1.4500000000000002</v>
      </c>
      <c r="C30">
        <v>28.686499999999999</v>
      </c>
      <c r="D30">
        <v>70</v>
      </c>
      <c r="E30">
        <f>VLOOKUP(D30,Eredmények!$G$3:$H$22,2)</f>
        <v>42.937246167954932</v>
      </c>
    </row>
    <row r="31" spans="1:5" x14ac:dyDescent="0.3">
      <c r="A31">
        <v>30</v>
      </c>
      <c r="B31">
        <f t="shared" si="0"/>
        <v>1.5</v>
      </c>
      <c r="C31">
        <v>29.0609</v>
      </c>
      <c r="D31">
        <v>70</v>
      </c>
      <c r="E31">
        <f>VLOOKUP(D31,Eredmények!$G$3:$H$22,2)</f>
        <v>42.937246167954932</v>
      </c>
    </row>
    <row r="32" spans="1:5" x14ac:dyDescent="0.3">
      <c r="A32">
        <v>31</v>
      </c>
      <c r="B32">
        <f t="shared" si="0"/>
        <v>1.55</v>
      </c>
      <c r="C32">
        <v>29.223600000000001</v>
      </c>
      <c r="D32">
        <v>70</v>
      </c>
      <c r="E32">
        <f>VLOOKUP(D32,Eredmények!$G$3:$H$22,2)</f>
        <v>42.937246167954932</v>
      </c>
    </row>
    <row r="33" spans="1:5" x14ac:dyDescent="0.3">
      <c r="A33">
        <v>32</v>
      </c>
      <c r="B33">
        <f t="shared" si="0"/>
        <v>1.6</v>
      </c>
      <c r="C33">
        <v>29.500299999999999</v>
      </c>
      <c r="D33">
        <v>70</v>
      </c>
      <c r="E33">
        <f>VLOOKUP(D33,Eredmények!$G$3:$H$22,2)</f>
        <v>42.937246167954932</v>
      </c>
    </row>
    <row r="34" spans="1:5" x14ac:dyDescent="0.3">
      <c r="A34">
        <v>33</v>
      </c>
      <c r="B34">
        <f t="shared" si="0"/>
        <v>1.6500000000000001</v>
      </c>
      <c r="C34">
        <v>30.7943</v>
      </c>
      <c r="D34">
        <v>70</v>
      </c>
      <c r="E34">
        <f>VLOOKUP(D34,Eredmények!$G$3:$H$22,2)</f>
        <v>42.937246167954932</v>
      </c>
    </row>
    <row r="35" spans="1:5" x14ac:dyDescent="0.3">
      <c r="A35">
        <v>34</v>
      </c>
      <c r="B35">
        <f t="shared" si="0"/>
        <v>1.7000000000000002</v>
      </c>
      <c r="C35">
        <v>30.07</v>
      </c>
      <c r="D35">
        <v>70</v>
      </c>
      <c r="E35">
        <f>VLOOKUP(D35,Eredmények!$G$3:$H$22,2)</f>
        <v>42.937246167954932</v>
      </c>
    </row>
    <row r="36" spans="1:5" x14ac:dyDescent="0.3">
      <c r="A36">
        <v>35</v>
      </c>
      <c r="B36">
        <f t="shared" si="0"/>
        <v>1.75</v>
      </c>
      <c r="C36">
        <v>31.119800000000001</v>
      </c>
      <c r="D36">
        <v>70</v>
      </c>
      <c r="E36">
        <f>VLOOKUP(D36,Eredmények!$G$3:$H$22,2)</f>
        <v>42.937246167954932</v>
      </c>
    </row>
    <row r="37" spans="1:5" x14ac:dyDescent="0.3">
      <c r="A37">
        <v>36</v>
      </c>
      <c r="B37">
        <f t="shared" si="0"/>
        <v>1.8</v>
      </c>
      <c r="C37">
        <v>31.0791</v>
      </c>
      <c r="D37">
        <v>70</v>
      </c>
      <c r="E37">
        <f>VLOOKUP(D37,Eredmények!$G$3:$H$22,2)</f>
        <v>42.937246167954932</v>
      </c>
    </row>
    <row r="38" spans="1:5" x14ac:dyDescent="0.3">
      <c r="A38">
        <v>37</v>
      </c>
      <c r="B38">
        <f t="shared" si="0"/>
        <v>1.85</v>
      </c>
      <c r="C38">
        <v>32.372999999999998</v>
      </c>
      <c r="D38">
        <v>70</v>
      </c>
      <c r="E38">
        <f>VLOOKUP(D38,Eredmények!$G$3:$H$22,2)</f>
        <v>42.937246167954932</v>
      </c>
    </row>
    <row r="39" spans="1:5" x14ac:dyDescent="0.3">
      <c r="A39">
        <v>38</v>
      </c>
      <c r="B39">
        <f t="shared" si="0"/>
        <v>1.9000000000000001</v>
      </c>
      <c r="C39">
        <v>32.210299999999997</v>
      </c>
      <c r="D39">
        <v>70</v>
      </c>
      <c r="E39">
        <f>VLOOKUP(D39,Eredmények!$G$3:$H$22,2)</f>
        <v>42.937246167954932</v>
      </c>
    </row>
    <row r="40" spans="1:5" x14ac:dyDescent="0.3">
      <c r="A40">
        <v>39</v>
      </c>
      <c r="B40">
        <f t="shared" si="0"/>
        <v>1.9500000000000002</v>
      </c>
      <c r="C40">
        <v>33.097299999999997</v>
      </c>
      <c r="D40">
        <v>70</v>
      </c>
      <c r="E40">
        <f>VLOOKUP(D40,Eredmények!$G$3:$H$22,2)</f>
        <v>42.937246167954932</v>
      </c>
    </row>
    <row r="41" spans="1:5" x14ac:dyDescent="0.3">
      <c r="A41">
        <v>40</v>
      </c>
      <c r="B41">
        <f t="shared" si="0"/>
        <v>2</v>
      </c>
      <c r="C41">
        <v>33.252000000000002</v>
      </c>
      <c r="D41">
        <v>70</v>
      </c>
      <c r="E41">
        <f>VLOOKUP(D41,Eredmények!$G$3:$H$22,2)</f>
        <v>42.937246167954932</v>
      </c>
    </row>
    <row r="42" spans="1:5" x14ac:dyDescent="0.3">
      <c r="A42">
        <v>41</v>
      </c>
      <c r="B42">
        <f t="shared" si="0"/>
        <v>2.0500000000000003</v>
      </c>
      <c r="C42">
        <v>33.845999999999997</v>
      </c>
      <c r="D42">
        <v>70</v>
      </c>
      <c r="E42">
        <f>VLOOKUP(D42,Eredmények!$G$3:$H$22,2)</f>
        <v>42.937246167954932</v>
      </c>
    </row>
    <row r="43" spans="1:5" x14ac:dyDescent="0.3">
      <c r="A43">
        <v>42</v>
      </c>
      <c r="B43">
        <f t="shared" si="0"/>
        <v>2.1</v>
      </c>
      <c r="C43">
        <v>34.285499999999999</v>
      </c>
      <c r="D43">
        <v>70</v>
      </c>
      <c r="E43">
        <f>VLOOKUP(D43,Eredmények!$G$3:$H$22,2)</f>
        <v>42.937246167954932</v>
      </c>
    </row>
    <row r="44" spans="1:5" x14ac:dyDescent="0.3">
      <c r="A44">
        <v>43</v>
      </c>
      <c r="B44">
        <f t="shared" si="0"/>
        <v>2.15</v>
      </c>
      <c r="C44">
        <v>34.171599999999998</v>
      </c>
      <c r="D44">
        <v>70</v>
      </c>
      <c r="E44">
        <f>VLOOKUP(D44,Eredmények!$G$3:$H$22,2)</f>
        <v>42.937246167954932</v>
      </c>
    </row>
    <row r="45" spans="1:5" x14ac:dyDescent="0.3">
      <c r="A45">
        <v>44</v>
      </c>
      <c r="B45">
        <f t="shared" si="0"/>
        <v>2.2000000000000002</v>
      </c>
      <c r="C45">
        <v>35.538699999999999</v>
      </c>
      <c r="D45">
        <v>70</v>
      </c>
      <c r="E45">
        <f>VLOOKUP(D45,Eredmények!$G$3:$H$22,2)</f>
        <v>42.937246167954932</v>
      </c>
    </row>
    <row r="46" spans="1:5" x14ac:dyDescent="0.3">
      <c r="A46">
        <v>45</v>
      </c>
      <c r="B46">
        <f t="shared" si="0"/>
        <v>2.25</v>
      </c>
      <c r="C46">
        <v>34.765599999999999</v>
      </c>
      <c r="D46">
        <v>70</v>
      </c>
      <c r="E46">
        <f>VLOOKUP(D46,Eredmények!$G$3:$H$22,2)</f>
        <v>42.937246167954932</v>
      </c>
    </row>
    <row r="47" spans="1:5" x14ac:dyDescent="0.3">
      <c r="A47">
        <v>46</v>
      </c>
      <c r="B47">
        <f t="shared" si="0"/>
        <v>2.3000000000000003</v>
      </c>
      <c r="C47">
        <v>35.9863</v>
      </c>
      <c r="D47">
        <v>70</v>
      </c>
      <c r="E47">
        <f>VLOOKUP(D47,Eredmények!$G$3:$H$22,2)</f>
        <v>42.937246167954932</v>
      </c>
    </row>
    <row r="48" spans="1:5" x14ac:dyDescent="0.3">
      <c r="A48">
        <v>47</v>
      </c>
      <c r="B48">
        <f t="shared" si="0"/>
        <v>2.35</v>
      </c>
      <c r="C48">
        <v>36.084000000000003</v>
      </c>
      <c r="D48">
        <v>70</v>
      </c>
      <c r="E48">
        <f>VLOOKUP(D48,Eredmények!$G$3:$H$22,2)</f>
        <v>42.937246167954932</v>
      </c>
    </row>
    <row r="49" spans="1:5" x14ac:dyDescent="0.3">
      <c r="A49">
        <v>48</v>
      </c>
      <c r="B49">
        <f t="shared" si="0"/>
        <v>2.4000000000000004</v>
      </c>
      <c r="C49">
        <v>35.717799999999997</v>
      </c>
      <c r="D49">
        <v>70</v>
      </c>
      <c r="E49">
        <f>VLOOKUP(D49,Eredmények!$G$3:$H$22,2)</f>
        <v>42.937246167954932</v>
      </c>
    </row>
    <row r="50" spans="1:5" x14ac:dyDescent="0.3">
      <c r="A50">
        <v>49</v>
      </c>
      <c r="B50">
        <f t="shared" si="0"/>
        <v>2.4500000000000002</v>
      </c>
      <c r="C50">
        <v>36.922199999999997</v>
      </c>
      <c r="D50">
        <v>70</v>
      </c>
      <c r="E50">
        <f>VLOOKUP(D50,Eredmények!$G$3:$H$22,2)</f>
        <v>42.937246167954932</v>
      </c>
    </row>
    <row r="51" spans="1:5" x14ac:dyDescent="0.3">
      <c r="A51">
        <v>50</v>
      </c>
      <c r="B51">
        <f t="shared" si="0"/>
        <v>2.5</v>
      </c>
      <c r="C51">
        <v>36.596699999999998</v>
      </c>
      <c r="D51">
        <v>70</v>
      </c>
      <c r="E51">
        <f>VLOOKUP(D51,Eredmények!$G$3:$H$22,2)</f>
        <v>42.937246167954932</v>
      </c>
    </row>
    <row r="52" spans="1:5" x14ac:dyDescent="0.3">
      <c r="A52">
        <v>51</v>
      </c>
      <c r="B52">
        <f t="shared" si="0"/>
        <v>2.5500000000000003</v>
      </c>
      <c r="C52">
        <v>36.539700000000003</v>
      </c>
      <c r="D52">
        <v>70</v>
      </c>
      <c r="E52">
        <f>VLOOKUP(D52,Eredmények!$G$3:$H$22,2)</f>
        <v>42.937246167954932</v>
      </c>
    </row>
    <row r="53" spans="1:5" x14ac:dyDescent="0.3">
      <c r="A53">
        <v>52</v>
      </c>
      <c r="B53">
        <f t="shared" si="0"/>
        <v>2.6</v>
      </c>
      <c r="C53">
        <v>37.150100000000002</v>
      </c>
      <c r="D53">
        <v>70</v>
      </c>
      <c r="E53">
        <f>VLOOKUP(D53,Eredmények!$G$3:$H$22,2)</f>
        <v>42.937246167954932</v>
      </c>
    </row>
    <row r="54" spans="1:5" x14ac:dyDescent="0.3">
      <c r="A54">
        <v>53</v>
      </c>
      <c r="B54">
        <f t="shared" si="0"/>
        <v>2.6500000000000004</v>
      </c>
      <c r="C54">
        <v>37.638300000000001</v>
      </c>
      <c r="D54">
        <v>70</v>
      </c>
      <c r="E54">
        <f>VLOOKUP(D54,Eredmények!$G$3:$H$22,2)</f>
        <v>42.937246167954932</v>
      </c>
    </row>
    <row r="55" spans="1:5" x14ac:dyDescent="0.3">
      <c r="A55">
        <v>54</v>
      </c>
      <c r="B55">
        <f t="shared" si="0"/>
        <v>2.7</v>
      </c>
      <c r="C55">
        <v>37.516300000000001</v>
      </c>
      <c r="D55">
        <v>70</v>
      </c>
      <c r="E55">
        <f>VLOOKUP(D55,Eredmények!$G$3:$H$22,2)</f>
        <v>42.937246167954932</v>
      </c>
    </row>
    <row r="56" spans="1:5" x14ac:dyDescent="0.3">
      <c r="A56">
        <v>55</v>
      </c>
      <c r="B56">
        <f t="shared" si="0"/>
        <v>2.75</v>
      </c>
      <c r="C56">
        <v>37.345399999999998</v>
      </c>
      <c r="D56">
        <v>70</v>
      </c>
      <c r="E56">
        <f>VLOOKUP(D56,Eredmények!$G$3:$H$22,2)</f>
        <v>42.937246167954932</v>
      </c>
    </row>
    <row r="57" spans="1:5" x14ac:dyDescent="0.3">
      <c r="A57">
        <v>56</v>
      </c>
      <c r="B57">
        <f t="shared" si="0"/>
        <v>2.8000000000000003</v>
      </c>
      <c r="C57">
        <v>37.695300000000003</v>
      </c>
      <c r="D57">
        <v>70</v>
      </c>
      <c r="E57">
        <f>VLOOKUP(D57,Eredmények!$G$3:$H$22,2)</f>
        <v>42.937246167954932</v>
      </c>
    </row>
    <row r="58" spans="1:5" x14ac:dyDescent="0.3">
      <c r="A58">
        <v>57</v>
      </c>
      <c r="B58">
        <f t="shared" si="0"/>
        <v>2.85</v>
      </c>
      <c r="C58">
        <v>37.386099999999999</v>
      </c>
      <c r="D58">
        <v>70</v>
      </c>
      <c r="E58">
        <f>VLOOKUP(D58,Eredmények!$G$3:$H$22,2)</f>
        <v>42.937246167954932</v>
      </c>
    </row>
    <row r="59" spans="1:5" x14ac:dyDescent="0.3">
      <c r="A59">
        <v>58</v>
      </c>
      <c r="B59">
        <f t="shared" si="0"/>
        <v>2.9000000000000004</v>
      </c>
      <c r="C59">
        <v>37.801099999999998</v>
      </c>
      <c r="D59">
        <v>70</v>
      </c>
      <c r="E59">
        <f>VLOOKUP(D59,Eredmények!$G$3:$H$22,2)</f>
        <v>42.937246167954932</v>
      </c>
    </row>
    <row r="60" spans="1:5" x14ac:dyDescent="0.3">
      <c r="A60">
        <v>59</v>
      </c>
      <c r="B60">
        <f t="shared" si="0"/>
        <v>2.95</v>
      </c>
      <c r="C60">
        <v>38.077800000000003</v>
      </c>
      <c r="D60">
        <v>70</v>
      </c>
      <c r="E60">
        <f>VLOOKUP(D60,Eredmények!$G$3:$H$22,2)</f>
        <v>42.937246167954932</v>
      </c>
    </row>
    <row r="61" spans="1:5" x14ac:dyDescent="0.3">
      <c r="A61">
        <v>60</v>
      </c>
      <c r="B61">
        <f t="shared" si="0"/>
        <v>3</v>
      </c>
      <c r="C61">
        <v>38.614899999999999</v>
      </c>
      <c r="D61">
        <v>70</v>
      </c>
      <c r="E61">
        <f>VLOOKUP(D61,Eredmények!$G$3:$H$22,2)</f>
        <v>42.937246167954932</v>
      </c>
    </row>
    <row r="62" spans="1:5" x14ac:dyDescent="0.3">
      <c r="A62">
        <v>61</v>
      </c>
      <c r="B62">
        <f t="shared" si="0"/>
        <v>3.0500000000000003</v>
      </c>
      <c r="C62">
        <v>38.850900000000003</v>
      </c>
      <c r="D62">
        <v>70</v>
      </c>
      <c r="E62">
        <f>VLOOKUP(D62,Eredmények!$G$3:$H$22,2)</f>
        <v>42.937246167954932</v>
      </c>
    </row>
    <row r="63" spans="1:5" x14ac:dyDescent="0.3">
      <c r="A63">
        <v>62</v>
      </c>
      <c r="B63">
        <f t="shared" si="0"/>
        <v>3.1</v>
      </c>
      <c r="C63">
        <v>38.696300000000001</v>
      </c>
      <c r="D63">
        <v>70</v>
      </c>
      <c r="E63">
        <f>VLOOKUP(D63,Eredmények!$G$3:$H$22,2)</f>
        <v>42.937246167954932</v>
      </c>
    </row>
    <row r="64" spans="1:5" x14ac:dyDescent="0.3">
      <c r="A64">
        <v>63</v>
      </c>
      <c r="B64">
        <f t="shared" si="0"/>
        <v>3.1500000000000004</v>
      </c>
      <c r="C64">
        <v>38.785800000000002</v>
      </c>
      <c r="D64">
        <v>70</v>
      </c>
      <c r="E64">
        <f>VLOOKUP(D64,Eredmények!$G$3:$H$22,2)</f>
        <v>42.937246167954932</v>
      </c>
    </row>
    <row r="65" spans="1:5" x14ac:dyDescent="0.3">
      <c r="A65">
        <v>64</v>
      </c>
      <c r="B65">
        <f t="shared" si="0"/>
        <v>3.2</v>
      </c>
      <c r="C65">
        <v>38.688200000000002</v>
      </c>
      <c r="D65">
        <v>70</v>
      </c>
      <c r="E65">
        <f>VLOOKUP(D65,Eredmények!$G$3:$H$22,2)</f>
        <v>42.937246167954932</v>
      </c>
    </row>
    <row r="66" spans="1:5" x14ac:dyDescent="0.3">
      <c r="A66">
        <v>65</v>
      </c>
      <c r="B66">
        <f t="shared" si="0"/>
        <v>3.25</v>
      </c>
      <c r="C66">
        <v>38.378900000000002</v>
      </c>
      <c r="D66">
        <v>70</v>
      </c>
      <c r="E66">
        <f>VLOOKUP(D66,Eredmények!$G$3:$H$22,2)</f>
        <v>42.937246167954932</v>
      </c>
    </row>
    <row r="67" spans="1:5" x14ac:dyDescent="0.3">
      <c r="A67">
        <v>66</v>
      </c>
      <c r="B67">
        <f t="shared" ref="B67:B88" si="1">0.05*A67</f>
        <v>3.3000000000000003</v>
      </c>
      <c r="C67">
        <v>39.705399999999997</v>
      </c>
      <c r="D67">
        <v>70</v>
      </c>
      <c r="E67">
        <f>VLOOKUP(D67,Eredmények!$G$3:$H$22,2)</f>
        <v>42.937246167954932</v>
      </c>
    </row>
    <row r="68" spans="1:5" x14ac:dyDescent="0.3">
      <c r="A68">
        <v>67</v>
      </c>
      <c r="B68">
        <f t="shared" si="1"/>
        <v>3.35</v>
      </c>
      <c r="C68">
        <v>38.867199999999997</v>
      </c>
      <c r="D68">
        <v>70</v>
      </c>
      <c r="E68">
        <f>VLOOKUP(D68,Eredmények!$G$3:$H$22,2)</f>
        <v>42.937246167954932</v>
      </c>
    </row>
    <row r="69" spans="1:5" x14ac:dyDescent="0.3">
      <c r="A69">
        <v>68</v>
      </c>
      <c r="B69">
        <f t="shared" si="1"/>
        <v>3.4000000000000004</v>
      </c>
      <c r="C69">
        <v>39.143900000000002</v>
      </c>
      <c r="D69">
        <v>70</v>
      </c>
      <c r="E69">
        <f>VLOOKUP(D69,Eredmények!$G$3:$H$22,2)</f>
        <v>42.937246167954932</v>
      </c>
    </row>
    <row r="70" spans="1:5" x14ac:dyDescent="0.3">
      <c r="A70">
        <v>69</v>
      </c>
      <c r="B70">
        <f t="shared" si="1"/>
        <v>3.45</v>
      </c>
      <c r="C70">
        <v>40.152999999999999</v>
      </c>
      <c r="D70">
        <v>70</v>
      </c>
      <c r="E70">
        <f>VLOOKUP(D70,Eredmények!$G$3:$H$22,2)</f>
        <v>42.937246167954932</v>
      </c>
    </row>
    <row r="71" spans="1:5" x14ac:dyDescent="0.3">
      <c r="A71">
        <v>70</v>
      </c>
      <c r="B71">
        <f t="shared" si="1"/>
        <v>3.5</v>
      </c>
      <c r="C71">
        <v>40.1449</v>
      </c>
      <c r="D71">
        <v>70</v>
      </c>
      <c r="E71">
        <f>VLOOKUP(D71,Eredmények!$G$3:$H$22,2)</f>
        <v>42.937246167954932</v>
      </c>
    </row>
    <row r="72" spans="1:5" x14ac:dyDescent="0.3">
      <c r="A72">
        <v>71</v>
      </c>
      <c r="B72">
        <f t="shared" si="1"/>
        <v>3.5500000000000003</v>
      </c>
      <c r="C72">
        <v>39.729799999999997</v>
      </c>
      <c r="D72">
        <v>70</v>
      </c>
      <c r="E72">
        <f>VLOOKUP(D72,Eredmények!$G$3:$H$22,2)</f>
        <v>42.937246167954932</v>
      </c>
    </row>
    <row r="73" spans="1:5" x14ac:dyDescent="0.3">
      <c r="A73">
        <v>72</v>
      </c>
      <c r="B73">
        <f t="shared" si="1"/>
        <v>3.6</v>
      </c>
      <c r="C73">
        <v>40.356400000000001</v>
      </c>
      <c r="D73">
        <v>70</v>
      </c>
      <c r="E73">
        <f>VLOOKUP(D73,Eredmények!$G$3:$H$22,2)</f>
        <v>42.937246167954932</v>
      </c>
    </row>
    <row r="74" spans="1:5" x14ac:dyDescent="0.3">
      <c r="A74">
        <v>73</v>
      </c>
      <c r="B74">
        <f t="shared" si="1"/>
        <v>3.6500000000000004</v>
      </c>
      <c r="C74">
        <v>40.5518</v>
      </c>
      <c r="D74">
        <v>70</v>
      </c>
      <c r="E74">
        <f>VLOOKUP(D74,Eredmények!$G$3:$H$22,2)</f>
        <v>42.937246167954932</v>
      </c>
    </row>
    <row r="75" spans="1:5" x14ac:dyDescent="0.3">
      <c r="A75">
        <v>74</v>
      </c>
      <c r="B75">
        <f t="shared" si="1"/>
        <v>3.7</v>
      </c>
      <c r="C75">
        <v>40.462200000000003</v>
      </c>
      <c r="D75">
        <v>70</v>
      </c>
      <c r="E75">
        <f>VLOOKUP(D75,Eredmények!$G$3:$H$22,2)</f>
        <v>42.937246167954932</v>
      </c>
    </row>
    <row r="76" spans="1:5" x14ac:dyDescent="0.3">
      <c r="A76">
        <v>75</v>
      </c>
      <c r="B76">
        <f t="shared" si="1"/>
        <v>3.75</v>
      </c>
      <c r="C76">
        <v>40.437800000000003</v>
      </c>
      <c r="D76">
        <v>70</v>
      </c>
      <c r="E76">
        <f>VLOOKUP(D76,Eredmények!$G$3:$H$22,2)</f>
        <v>42.937246167954932</v>
      </c>
    </row>
    <row r="77" spans="1:5" x14ac:dyDescent="0.3">
      <c r="A77">
        <v>76</v>
      </c>
      <c r="B77">
        <f t="shared" si="1"/>
        <v>3.8000000000000003</v>
      </c>
      <c r="C77">
        <v>40.470399999999998</v>
      </c>
      <c r="D77">
        <v>70</v>
      </c>
      <c r="E77">
        <f>VLOOKUP(D77,Eredmények!$G$3:$H$22,2)</f>
        <v>42.937246167954932</v>
      </c>
    </row>
    <row r="78" spans="1:5" x14ac:dyDescent="0.3">
      <c r="A78">
        <v>77</v>
      </c>
      <c r="B78">
        <f t="shared" si="1"/>
        <v>3.85</v>
      </c>
      <c r="C78">
        <v>40.006500000000003</v>
      </c>
      <c r="D78">
        <v>70</v>
      </c>
      <c r="E78">
        <f>VLOOKUP(D78,Eredmények!$G$3:$H$22,2)</f>
        <v>42.937246167954932</v>
      </c>
    </row>
    <row r="79" spans="1:5" x14ac:dyDescent="0.3">
      <c r="A79">
        <v>78</v>
      </c>
      <c r="B79">
        <f t="shared" si="1"/>
        <v>3.9000000000000004</v>
      </c>
      <c r="C79">
        <v>40.608699999999999</v>
      </c>
      <c r="D79">
        <v>70</v>
      </c>
      <c r="E79">
        <f>VLOOKUP(D79,Eredmények!$G$3:$H$22,2)</f>
        <v>42.937246167954932</v>
      </c>
    </row>
    <row r="80" spans="1:5" x14ac:dyDescent="0.3">
      <c r="A80">
        <v>79</v>
      </c>
      <c r="B80">
        <f t="shared" si="1"/>
        <v>3.95</v>
      </c>
      <c r="C80">
        <v>40.030900000000003</v>
      </c>
      <c r="D80">
        <v>70</v>
      </c>
      <c r="E80">
        <f>VLOOKUP(D80,Eredmények!$G$3:$H$22,2)</f>
        <v>42.937246167954932</v>
      </c>
    </row>
    <row r="81" spans="1:5" x14ac:dyDescent="0.3">
      <c r="A81">
        <v>80</v>
      </c>
      <c r="B81">
        <f t="shared" si="1"/>
        <v>4</v>
      </c>
      <c r="C81">
        <v>40.730800000000002</v>
      </c>
      <c r="D81">
        <v>70</v>
      </c>
      <c r="E81">
        <f>VLOOKUP(D81,Eredmények!$G$3:$H$22,2)</f>
        <v>42.937246167954932</v>
      </c>
    </row>
    <row r="82" spans="1:5" x14ac:dyDescent="0.3">
      <c r="A82">
        <v>81</v>
      </c>
      <c r="B82">
        <f t="shared" si="1"/>
        <v>4.05</v>
      </c>
      <c r="C82">
        <v>41.088900000000002</v>
      </c>
      <c r="D82">
        <v>70</v>
      </c>
      <c r="E82">
        <f>VLOOKUP(D82,Eredmények!$G$3:$H$22,2)</f>
        <v>42.937246167954932</v>
      </c>
    </row>
    <row r="83" spans="1:5" x14ac:dyDescent="0.3">
      <c r="A83">
        <v>82</v>
      </c>
      <c r="B83">
        <f t="shared" si="1"/>
        <v>4.1000000000000005</v>
      </c>
      <c r="C83">
        <v>40.641300000000001</v>
      </c>
      <c r="D83">
        <v>70</v>
      </c>
      <c r="E83">
        <f>VLOOKUP(D83,Eredmények!$G$3:$H$22,2)</f>
        <v>42.937246167954932</v>
      </c>
    </row>
    <row r="84" spans="1:5" x14ac:dyDescent="0.3">
      <c r="A84">
        <v>83</v>
      </c>
      <c r="B84">
        <f t="shared" si="1"/>
        <v>4.1500000000000004</v>
      </c>
      <c r="C84">
        <v>41.097000000000001</v>
      </c>
      <c r="D84">
        <v>70</v>
      </c>
      <c r="E84">
        <f>VLOOKUP(D84,Eredmények!$G$3:$H$22,2)</f>
        <v>42.937246167954932</v>
      </c>
    </row>
    <row r="85" spans="1:5" x14ac:dyDescent="0.3">
      <c r="A85">
        <v>84</v>
      </c>
      <c r="B85">
        <f t="shared" si="1"/>
        <v>4.2</v>
      </c>
      <c r="C85">
        <v>41.129600000000003</v>
      </c>
      <c r="D85">
        <v>70</v>
      </c>
      <c r="E85">
        <f>VLOOKUP(D85,Eredmények!$G$3:$H$22,2)</f>
        <v>42.937246167954932</v>
      </c>
    </row>
    <row r="86" spans="1:5" x14ac:dyDescent="0.3">
      <c r="A86">
        <v>85</v>
      </c>
      <c r="B86">
        <f t="shared" si="1"/>
        <v>4.25</v>
      </c>
      <c r="C86">
        <v>40.6982</v>
      </c>
      <c r="D86">
        <v>70</v>
      </c>
      <c r="E86">
        <f>VLOOKUP(D86,Eredmények!$G$3:$H$22,2)</f>
        <v>42.937246167954932</v>
      </c>
    </row>
    <row r="87" spans="1:5" x14ac:dyDescent="0.3">
      <c r="A87">
        <v>86</v>
      </c>
      <c r="B87">
        <f t="shared" si="1"/>
        <v>4.3</v>
      </c>
      <c r="C87">
        <v>41.3249</v>
      </c>
      <c r="D87">
        <v>70</v>
      </c>
      <c r="E87">
        <f>VLOOKUP(D87,Eredmények!$G$3:$H$22,2)</f>
        <v>42.937246167954932</v>
      </c>
    </row>
    <row r="88" spans="1:5" x14ac:dyDescent="0.3">
      <c r="A88">
        <v>87</v>
      </c>
      <c r="B88">
        <f t="shared" si="1"/>
        <v>4.3500000000000005</v>
      </c>
      <c r="C88">
        <v>41.186500000000002</v>
      </c>
      <c r="D88">
        <v>70</v>
      </c>
      <c r="E88">
        <f>VLOOKUP(D88,Eredmények!$G$3:$H$22,2)</f>
        <v>42.937246167954932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75</v>
      </c>
      <c r="B1" t="str">
        <f>CONCATENATE("Timestamp",$A$1)</f>
        <v>Timestamp75</v>
      </c>
      <c r="C1" t="str">
        <f>CONCATENATE("Speed",$A$1)</f>
        <v>Speed75</v>
      </c>
      <c r="D1" t="str">
        <f>CONCATENATE("SpeedSP",$A$1)</f>
        <v>SpeedSP75</v>
      </c>
      <c r="E1" t="str">
        <f>CONCATENATE("SpeedSPLin",$A$1)</f>
        <v>SpeedSPLin75</v>
      </c>
    </row>
    <row r="2" spans="1:5" x14ac:dyDescent="0.3">
      <c r="A2">
        <v>1</v>
      </c>
      <c r="B2">
        <f>0.05*A2</f>
        <v>0.05</v>
      </c>
      <c r="C2">
        <v>0</v>
      </c>
      <c r="D2">
        <v>75</v>
      </c>
      <c r="E2">
        <f>VLOOKUP(D2,Eredmények!$G$3:$H$22,2)</f>
        <v>47.484993997599041</v>
      </c>
    </row>
    <row r="3" spans="1:5" x14ac:dyDescent="0.3">
      <c r="A3">
        <v>2</v>
      </c>
      <c r="B3">
        <f t="shared" ref="B3:B66" si="0">0.05*A3</f>
        <v>0.1</v>
      </c>
      <c r="C3">
        <v>5.5582700000000003</v>
      </c>
      <c r="D3">
        <v>75</v>
      </c>
      <c r="E3">
        <f>VLOOKUP(D3,Eredmények!$G$3:$H$22,2)</f>
        <v>47.484993997599041</v>
      </c>
    </row>
    <row r="4" spans="1:5" x14ac:dyDescent="0.3">
      <c r="A4">
        <v>3</v>
      </c>
      <c r="B4">
        <f t="shared" si="0"/>
        <v>0.15000000000000002</v>
      </c>
      <c r="C4">
        <v>2.97038</v>
      </c>
      <c r="D4">
        <v>75</v>
      </c>
      <c r="E4">
        <f>VLOOKUP(D4,Eredmények!$G$3:$H$22,2)</f>
        <v>47.484993997599041</v>
      </c>
    </row>
    <row r="5" spans="1:5" x14ac:dyDescent="0.3">
      <c r="A5">
        <v>4</v>
      </c>
      <c r="B5">
        <f t="shared" si="0"/>
        <v>0.2</v>
      </c>
      <c r="C5">
        <v>3.5725899999999999</v>
      </c>
      <c r="D5">
        <v>75</v>
      </c>
      <c r="E5">
        <f>VLOOKUP(D5,Eredmények!$G$3:$H$22,2)</f>
        <v>47.484993997599041</v>
      </c>
    </row>
    <row r="6" spans="1:5" x14ac:dyDescent="0.3">
      <c r="A6">
        <v>5</v>
      </c>
      <c r="B6">
        <f t="shared" si="0"/>
        <v>0.25</v>
      </c>
      <c r="C6">
        <v>5.0455699999999997</v>
      </c>
      <c r="D6">
        <v>75</v>
      </c>
      <c r="E6">
        <f>VLOOKUP(D6,Eredmények!$G$3:$H$22,2)</f>
        <v>47.484993997599041</v>
      </c>
    </row>
    <row r="7" spans="1:5" x14ac:dyDescent="0.3">
      <c r="A7">
        <v>6</v>
      </c>
      <c r="B7">
        <f t="shared" si="0"/>
        <v>0.30000000000000004</v>
      </c>
      <c r="C7">
        <v>7.3730500000000001</v>
      </c>
      <c r="D7">
        <v>75</v>
      </c>
      <c r="E7">
        <f>VLOOKUP(D7,Eredmények!$G$3:$H$22,2)</f>
        <v>47.484993997599041</v>
      </c>
    </row>
    <row r="8" spans="1:5" x14ac:dyDescent="0.3">
      <c r="A8">
        <v>7</v>
      </c>
      <c r="B8">
        <f t="shared" si="0"/>
        <v>0.35000000000000003</v>
      </c>
      <c r="C8">
        <v>8.8297500000000007</v>
      </c>
      <c r="D8">
        <v>75</v>
      </c>
      <c r="E8">
        <f>VLOOKUP(D8,Eredmények!$G$3:$H$22,2)</f>
        <v>47.484993997599041</v>
      </c>
    </row>
    <row r="9" spans="1:5" x14ac:dyDescent="0.3">
      <c r="A9">
        <v>8</v>
      </c>
      <c r="B9">
        <f t="shared" si="0"/>
        <v>0.4</v>
      </c>
      <c r="C9">
        <v>10.8154</v>
      </c>
      <c r="D9">
        <v>75</v>
      </c>
      <c r="E9">
        <f>VLOOKUP(D9,Eredmények!$G$3:$H$22,2)</f>
        <v>47.484993997599041</v>
      </c>
    </row>
    <row r="10" spans="1:5" x14ac:dyDescent="0.3">
      <c r="A10">
        <v>9</v>
      </c>
      <c r="B10">
        <f t="shared" si="0"/>
        <v>0.45</v>
      </c>
      <c r="C10">
        <v>12.3535</v>
      </c>
      <c r="D10">
        <v>75</v>
      </c>
      <c r="E10">
        <f>VLOOKUP(D10,Eredmények!$G$3:$H$22,2)</f>
        <v>47.484993997599041</v>
      </c>
    </row>
    <row r="11" spans="1:5" x14ac:dyDescent="0.3">
      <c r="A11">
        <v>10</v>
      </c>
      <c r="B11">
        <f t="shared" si="0"/>
        <v>0.5</v>
      </c>
      <c r="C11">
        <v>13.9893</v>
      </c>
      <c r="D11">
        <v>75</v>
      </c>
      <c r="E11">
        <f>VLOOKUP(D11,Eredmények!$G$3:$H$22,2)</f>
        <v>47.484993997599041</v>
      </c>
    </row>
    <row r="12" spans="1:5" x14ac:dyDescent="0.3">
      <c r="A12">
        <v>11</v>
      </c>
      <c r="B12">
        <f t="shared" si="0"/>
        <v>0.55000000000000004</v>
      </c>
      <c r="C12">
        <v>15.2262</v>
      </c>
      <c r="D12">
        <v>75</v>
      </c>
      <c r="E12">
        <f>VLOOKUP(D12,Eredmények!$G$3:$H$22,2)</f>
        <v>47.484993997599041</v>
      </c>
    </row>
    <row r="13" spans="1:5" x14ac:dyDescent="0.3">
      <c r="A13">
        <v>12</v>
      </c>
      <c r="B13">
        <f t="shared" si="0"/>
        <v>0.60000000000000009</v>
      </c>
      <c r="C13">
        <v>16.5853</v>
      </c>
      <c r="D13">
        <v>75</v>
      </c>
      <c r="E13">
        <f>VLOOKUP(D13,Eredmények!$G$3:$H$22,2)</f>
        <v>47.484993997599041</v>
      </c>
    </row>
    <row r="14" spans="1:5" x14ac:dyDescent="0.3">
      <c r="A14">
        <v>13</v>
      </c>
      <c r="B14">
        <f t="shared" si="0"/>
        <v>0.65</v>
      </c>
      <c r="C14">
        <v>17.797899999999998</v>
      </c>
      <c r="D14">
        <v>75</v>
      </c>
      <c r="E14">
        <f>VLOOKUP(D14,Eredmények!$G$3:$H$22,2)</f>
        <v>47.484993997599041</v>
      </c>
    </row>
    <row r="15" spans="1:5" x14ac:dyDescent="0.3">
      <c r="A15">
        <v>14</v>
      </c>
      <c r="B15">
        <f t="shared" si="0"/>
        <v>0.70000000000000007</v>
      </c>
      <c r="C15">
        <v>19.026700000000002</v>
      </c>
      <c r="D15">
        <v>75</v>
      </c>
      <c r="E15">
        <f>VLOOKUP(D15,Eredmények!$G$3:$H$22,2)</f>
        <v>47.484993997599041</v>
      </c>
    </row>
    <row r="16" spans="1:5" x14ac:dyDescent="0.3">
      <c r="A16">
        <v>15</v>
      </c>
      <c r="B16">
        <f t="shared" si="0"/>
        <v>0.75</v>
      </c>
      <c r="C16">
        <v>19.344100000000001</v>
      </c>
      <c r="D16">
        <v>75</v>
      </c>
      <c r="E16">
        <f>VLOOKUP(D16,Eredmények!$G$3:$H$22,2)</f>
        <v>47.484993997599041</v>
      </c>
    </row>
    <row r="17" spans="1:5" x14ac:dyDescent="0.3">
      <c r="A17">
        <v>16</v>
      </c>
      <c r="B17">
        <f t="shared" si="0"/>
        <v>0.8</v>
      </c>
      <c r="C17">
        <v>20.825199999999999</v>
      </c>
      <c r="D17">
        <v>75</v>
      </c>
      <c r="E17">
        <f>VLOOKUP(D17,Eredmények!$G$3:$H$22,2)</f>
        <v>47.484993997599041</v>
      </c>
    </row>
    <row r="18" spans="1:5" x14ac:dyDescent="0.3">
      <c r="A18">
        <v>17</v>
      </c>
      <c r="B18">
        <f t="shared" si="0"/>
        <v>0.85000000000000009</v>
      </c>
      <c r="C18">
        <v>22.973600000000001</v>
      </c>
      <c r="D18">
        <v>75</v>
      </c>
      <c r="E18">
        <f>VLOOKUP(D18,Eredmények!$G$3:$H$22,2)</f>
        <v>47.484993997599041</v>
      </c>
    </row>
    <row r="19" spans="1:5" x14ac:dyDescent="0.3">
      <c r="A19">
        <v>18</v>
      </c>
      <c r="B19">
        <f t="shared" si="0"/>
        <v>0.9</v>
      </c>
      <c r="C19">
        <v>22.753900000000002</v>
      </c>
      <c r="D19">
        <v>75</v>
      </c>
      <c r="E19">
        <f>VLOOKUP(D19,Eredmények!$G$3:$H$22,2)</f>
        <v>47.484993997599041</v>
      </c>
    </row>
    <row r="20" spans="1:5" x14ac:dyDescent="0.3">
      <c r="A20">
        <v>19</v>
      </c>
      <c r="B20">
        <f t="shared" si="0"/>
        <v>0.95000000000000007</v>
      </c>
      <c r="C20">
        <v>24.430299999999999</v>
      </c>
      <c r="D20">
        <v>75</v>
      </c>
      <c r="E20">
        <f>VLOOKUP(D20,Eredmények!$G$3:$H$22,2)</f>
        <v>47.484993997599041</v>
      </c>
    </row>
    <row r="21" spans="1:5" x14ac:dyDescent="0.3">
      <c r="A21">
        <v>20</v>
      </c>
      <c r="B21">
        <f t="shared" si="0"/>
        <v>1</v>
      </c>
      <c r="C21">
        <v>25.472000000000001</v>
      </c>
      <c r="D21">
        <v>75</v>
      </c>
      <c r="E21">
        <f>VLOOKUP(D21,Eredmények!$G$3:$H$22,2)</f>
        <v>47.484993997599041</v>
      </c>
    </row>
    <row r="22" spans="1:5" x14ac:dyDescent="0.3">
      <c r="A22">
        <v>21</v>
      </c>
      <c r="B22">
        <f t="shared" si="0"/>
        <v>1.05</v>
      </c>
      <c r="C22">
        <v>25.5778</v>
      </c>
      <c r="D22">
        <v>75</v>
      </c>
      <c r="E22">
        <f>VLOOKUP(D22,Eredmények!$G$3:$H$22,2)</f>
        <v>47.484993997599041</v>
      </c>
    </row>
    <row r="23" spans="1:5" x14ac:dyDescent="0.3">
      <c r="A23">
        <v>22</v>
      </c>
      <c r="B23">
        <f t="shared" si="0"/>
        <v>1.1000000000000001</v>
      </c>
      <c r="C23">
        <v>26.928699999999999</v>
      </c>
      <c r="D23">
        <v>75</v>
      </c>
      <c r="E23">
        <f>VLOOKUP(D23,Eredmények!$G$3:$H$22,2)</f>
        <v>47.484993997599041</v>
      </c>
    </row>
    <row r="24" spans="1:5" x14ac:dyDescent="0.3">
      <c r="A24">
        <v>23</v>
      </c>
      <c r="B24">
        <f t="shared" si="0"/>
        <v>1.1500000000000001</v>
      </c>
      <c r="C24">
        <v>28.141300000000001</v>
      </c>
      <c r="D24">
        <v>75</v>
      </c>
      <c r="E24">
        <f>VLOOKUP(D24,Eredmények!$G$3:$H$22,2)</f>
        <v>47.484993997599041</v>
      </c>
    </row>
    <row r="25" spans="1:5" x14ac:dyDescent="0.3">
      <c r="A25">
        <v>24</v>
      </c>
      <c r="B25">
        <f t="shared" si="0"/>
        <v>1.2000000000000002</v>
      </c>
      <c r="C25">
        <v>28.068000000000001</v>
      </c>
      <c r="D25">
        <v>75</v>
      </c>
      <c r="E25">
        <f>VLOOKUP(D25,Eredmények!$G$3:$H$22,2)</f>
        <v>47.484993997599041</v>
      </c>
    </row>
    <row r="26" spans="1:5" x14ac:dyDescent="0.3">
      <c r="A26">
        <v>25</v>
      </c>
      <c r="B26">
        <f t="shared" si="0"/>
        <v>1.25</v>
      </c>
      <c r="C26">
        <v>29.4678</v>
      </c>
      <c r="D26">
        <v>75</v>
      </c>
      <c r="E26">
        <f>VLOOKUP(D26,Eredmények!$G$3:$H$22,2)</f>
        <v>47.484993997599041</v>
      </c>
    </row>
    <row r="27" spans="1:5" x14ac:dyDescent="0.3">
      <c r="A27">
        <v>26</v>
      </c>
      <c r="B27">
        <f t="shared" si="0"/>
        <v>1.3</v>
      </c>
      <c r="C27">
        <v>29.915400000000002</v>
      </c>
      <c r="D27">
        <v>75</v>
      </c>
      <c r="E27">
        <f>VLOOKUP(D27,Eredmények!$G$3:$H$22,2)</f>
        <v>47.484993997599041</v>
      </c>
    </row>
    <row r="28" spans="1:5" x14ac:dyDescent="0.3">
      <c r="A28">
        <v>27</v>
      </c>
      <c r="B28">
        <f t="shared" si="0"/>
        <v>1.35</v>
      </c>
      <c r="C28">
        <v>31.3965</v>
      </c>
      <c r="D28">
        <v>75</v>
      </c>
      <c r="E28">
        <f>VLOOKUP(D28,Eredmények!$G$3:$H$22,2)</f>
        <v>47.484993997599041</v>
      </c>
    </row>
    <row r="29" spans="1:5" x14ac:dyDescent="0.3">
      <c r="A29">
        <v>28</v>
      </c>
      <c r="B29">
        <f t="shared" si="0"/>
        <v>1.4000000000000001</v>
      </c>
      <c r="C29">
        <v>31.884799999999998</v>
      </c>
      <c r="D29">
        <v>75</v>
      </c>
      <c r="E29">
        <f>VLOOKUP(D29,Eredmények!$G$3:$H$22,2)</f>
        <v>47.484993997599041</v>
      </c>
    </row>
    <row r="30" spans="1:5" x14ac:dyDescent="0.3">
      <c r="A30">
        <v>29</v>
      </c>
      <c r="B30">
        <f t="shared" si="0"/>
        <v>1.4500000000000002</v>
      </c>
      <c r="C30">
        <v>32.568399999999997</v>
      </c>
      <c r="D30">
        <v>75</v>
      </c>
      <c r="E30">
        <f>VLOOKUP(D30,Eredmények!$G$3:$H$22,2)</f>
        <v>47.484993997599041</v>
      </c>
    </row>
    <row r="31" spans="1:5" x14ac:dyDescent="0.3">
      <c r="A31">
        <v>30</v>
      </c>
      <c r="B31">
        <f t="shared" si="0"/>
        <v>1.5</v>
      </c>
      <c r="C31">
        <v>33.089199999999998</v>
      </c>
      <c r="D31">
        <v>75</v>
      </c>
      <c r="E31">
        <f>VLOOKUP(D31,Eredmények!$G$3:$H$22,2)</f>
        <v>47.484993997599041</v>
      </c>
    </row>
    <row r="32" spans="1:5" x14ac:dyDescent="0.3">
      <c r="A32">
        <v>31</v>
      </c>
      <c r="B32">
        <f t="shared" si="0"/>
        <v>1.55</v>
      </c>
      <c r="C32">
        <v>33.536799999999999</v>
      </c>
      <c r="D32">
        <v>75</v>
      </c>
      <c r="E32">
        <f>VLOOKUP(D32,Eredmények!$G$3:$H$22,2)</f>
        <v>47.484993997599041</v>
      </c>
    </row>
    <row r="33" spans="1:5" x14ac:dyDescent="0.3">
      <c r="A33">
        <v>32</v>
      </c>
      <c r="B33">
        <f t="shared" si="0"/>
        <v>1.6</v>
      </c>
      <c r="C33">
        <v>34.4238</v>
      </c>
      <c r="D33">
        <v>75</v>
      </c>
      <c r="E33">
        <f>VLOOKUP(D33,Eredmények!$G$3:$H$22,2)</f>
        <v>47.484993997599041</v>
      </c>
    </row>
    <row r="34" spans="1:5" x14ac:dyDescent="0.3">
      <c r="A34">
        <v>33</v>
      </c>
      <c r="B34">
        <f t="shared" si="0"/>
        <v>1.6500000000000001</v>
      </c>
      <c r="C34">
        <v>35.205100000000002</v>
      </c>
      <c r="D34">
        <v>75</v>
      </c>
      <c r="E34">
        <f>VLOOKUP(D34,Eredmények!$G$3:$H$22,2)</f>
        <v>47.484993997599041</v>
      </c>
    </row>
    <row r="35" spans="1:5" x14ac:dyDescent="0.3">
      <c r="A35">
        <v>34</v>
      </c>
      <c r="B35">
        <f t="shared" si="0"/>
        <v>1.7000000000000002</v>
      </c>
      <c r="C35">
        <v>35.774700000000003</v>
      </c>
      <c r="D35">
        <v>75</v>
      </c>
      <c r="E35">
        <f>VLOOKUP(D35,Eredmények!$G$3:$H$22,2)</f>
        <v>47.484993997599041</v>
      </c>
    </row>
    <row r="36" spans="1:5" x14ac:dyDescent="0.3">
      <c r="A36">
        <v>35</v>
      </c>
      <c r="B36">
        <f t="shared" si="0"/>
        <v>1.75</v>
      </c>
      <c r="C36">
        <v>36.425800000000002</v>
      </c>
      <c r="D36">
        <v>75</v>
      </c>
      <c r="E36">
        <f>VLOOKUP(D36,Eredmények!$G$3:$H$22,2)</f>
        <v>47.484993997599041</v>
      </c>
    </row>
    <row r="37" spans="1:5" x14ac:dyDescent="0.3">
      <c r="A37">
        <v>36</v>
      </c>
      <c r="B37">
        <f t="shared" si="0"/>
        <v>1.8</v>
      </c>
      <c r="C37">
        <v>36.084000000000003</v>
      </c>
      <c r="D37">
        <v>75</v>
      </c>
      <c r="E37">
        <f>VLOOKUP(D37,Eredmények!$G$3:$H$22,2)</f>
        <v>47.484993997599041</v>
      </c>
    </row>
    <row r="38" spans="1:5" x14ac:dyDescent="0.3">
      <c r="A38">
        <v>37</v>
      </c>
      <c r="B38">
        <f t="shared" si="0"/>
        <v>1.85</v>
      </c>
      <c r="C38">
        <v>37.085000000000001</v>
      </c>
      <c r="D38">
        <v>75</v>
      </c>
      <c r="E38">
        <f>VLOOKUP(D38,Eredmények!$G$3:$H$22,2)</f>
        <v>47.484993997599041</v>
      </c>
    </row>
    <row r="39" spans="1:5" x14ac:dyDescent="0.3">
      <c r="A39">
        <v>38</v>
      </c>
      <c r="B39">
        <f t="shared" si="0"/>
        <v>1.9000000000000001</v>
      </c>
      <c r="C39">
        <v>37.565100000000001</v>
      </c>
      <c r="D39">
        <v>75</v>
      </c>
      <c r="E39">
        <f>VLOOKUP(D39,Eredmények!$G$3:$H$22,2)</f>
        <v>47.484993997599041</v>
      </c>
    </row>
    <row r="40" spans="1:5" x14ac:dyDescent="0.3">
      <c r="A40">
        <v>39</v>
      </c>
      <c r="B40">
        <f t="shared" si="0"/>
        <v>1.9500000000000002</v>
      </c>
      <c r="C40">
        <v>37.557000000000002</v>
      </c>
      <c r="D40">
        <v>75</v>
      </c>
      <c r="E40">
        <f>VLOOKUP(D40,Eredmények!$G$3:$H$22,2)</f>
        <v>47.484993997599041</v>
      </c>
    </row>
    <row r="41" spans="1:5" x14ac:dyDescent="0.3">
      <c r="A41">
        <v>40</v>
      </c>
      <c r="B41">
        <f t="shared" si="0"/>
        <v>2</v>
      </c>
      <c r="C41">
        <v>38.500999999999998</v>
      </c>
      <c r="D41">
        <v>75</v>
      </c>
      <c r="E41">
        <f>VLOOKUP(D41,Eredmények!$G$3:$H$22,2)</f>
        <v>47.484993997599041</v>
      </c>
    </row>
    <row r="42" spans="1:5" x14ac:dyDescent="0.3">
      <c r="A42">
        <v>41</v>
      </c>
      <c r="B42">
        <f t="shared" si="0"/>
        <v>2.0500000000000003</v>
      </c>
      <c r="C42">
        <v>38.598599999999998</v>
      </c>
      <c r="D42">
        <v>75</v>
      </c>
      <c r="E42">
        <f>VLOOKUP(D42,Eredmények!$G$3:$H$22,2)</f>
        <v>47.484993997599041</v>
      </c>
    </row>
    <row r="43" spans="1:5" x14ac:dyDescent="0.3">
      <c r="A43">
        <v>42</v>
      </c>
      <c r="B43">
        <f t="shared" si="0"/>
        <v>2.1</v>
      </c>
      <c r="C43">
        <v>39.282200000000003</v>
      </c>
      <c r="D43">
        <v>75</v>
      </c>
      <c r="E43">
        <f>VLOOKUP(D43,Eredmények!$G$3:$H$22,2)</f>
        <v>47.484993997599041</v>
      </c>
    </row>
    <row r="44" spans="1:5" x14ac:dyDescent="0.3">
      <c r="A44">
        <v>43</v>
      </c>
      <c r="B44">
        <f t="shared" si="0"/>
        <v>2.15</v>
      </c>
      <c r="C44">
        <v>39.990200000000002</v>
      </c>
      <c r="D44">
        <v>75</v>
      </c>
      <c r="E44">
        <f>VLOOKUP(D44,Eredmények!$G$3:$H$22,2)</f>
        <v>47.484993997599041</v>
      </c>
    </row>
    <row r="45" spans="1:5" x14ac:dyDescent="0.3">
      <c r="A45">
        <v>44</v>
      </c>
      <c r="B45">
        <f t="shared" si="0"/>
        <v>2.2000000000000002</v>
      </c>
      <c r="C45">
        <v>40.682000000000002</v>
      </c>
      <c r="D45">
        <v>75</v>
      </c>
      <c r="E45">
        <f>VLOOKUP(D45,Eredmények!$G$3:$H$22,2)</f>
        <v>47.484993997599041</v>
      </c>
    </row>
    <row r="46" spans="1:5" x14ac:dyDescent="0.3">
      <c r="A46">
        <v>45</v>
      </c>
      <c r="B46">
        <f t="shared" si="0"/>
        <v>2.25</v>
      </c>
      <c r="C46">
        <v>40.1693</v>
      </c>
      <c r="D46">
        <v>75</v>
      </c>
      <c r="E46">
        <f>VLOOKUP(D46,Eredmények!$G$3:$H$22,2)</f>
        <v>47.484993997599041</v>
      </c>
    </row>
    <row r="47" spans="1:5" x14ac:dyDescent="0.3">
      <c r="A47">
        <v>46</v>
      </c>
      <c r="B47">
        <f t="shared" si="0"/>
        <v>2.3000000000000003</v>
      </c>
      <c r="C47">
        <v>41.308599999999998</v>
      </c>
      <c r="D47">
        <v>75</v>
      </c>
      <c r="E47">
        <f>VLOOKUP(D47,Eredmények!$G$3:$H$22,2)</f>
        <v>47.484993997599041</v>
      </c>
    </row>
    <row r="48" spans="1:5" x14ac:dyDescent="0.3">
      <c r="A48">
        <v>47</v>
      </c>
      <c r="B48">
        <f t="shared" si="0"/>
        <v>2.35</v>
      </c>
      <c r="C48">
        <v>40.104199999999999</v>
      </c>
      <c r="D48">
        <v>75</v>
      </c>
      <c r="E48">
        <f>VLOOKUP(D48,Eredmények!$G$3:$H$22,2)</f>
        <v>47.484993997599041</v>
      </c>
    </row>
    <row r="49" spans="1:5" x14ac:dyDescent="0.3">
      <c r="A49">
        <v>48</v>
      </c>
      <c r="B49">
        <f t="shared" si="0"/>
        <v>2.4000000000000004</v>
      </c>
      <c r="C49">
        <v>40.332000000000001</v>
      </c>
      <c r="D49">
        <v>75</v>
      </c>
      <c r="E49">
        <f>VLOOKUP(D49,Eredmények!$G$3:$H$22,2)</f>
        <v>47.484993997599041</v>
      </c>
    </row>
    <row r="50" spans="1:5" x14ac:dyDescent="0.3">
      <c r="A50">
        <v>49</v>
      </c>
      <c r="B50">
        <f t="shared" si="0"/>
        <v>2.4500000000000002</v>
      </c>
      <c r="C50">
        <v>41.064500000000002</v>
      </c>
      <c r="D50">
        <v>75</v>
      </c>
      <c r="E50">
        <f>VLOOKUP(D50,Eredmények!$G$3:$H$22,2)</f>
        <v>47.484993997599041</v>
      </c>
    </row>
    <row r="51" spans="1:5" x14ac:dyDescent="0.3">
      <c r="A51">
        <v>50</v>
      </c>
      <c r="B51">
        <f t="shared" si="0"/>
        <v>2.5</v>
      </c>
      <c r="C51">
        <v>41.048200000000001</v>
      </c>
      <c r="D51">
        <v>75</v>
      </c>
      <c r="E51">
        <f>VLOOKUP(D51,Eredmények!$G$3:$H$22,2)</f>
        <v>47.484993997599041</v>
      </c>
    </row>
    <row r="52" spans="1:5" x14ac:dyDescent="0.3">
      <c r="A52">
        <v>51</v>
      </c>
      <c r="B52">
        <f t="shared" si="0"/>
        <v>2.5500000000000003</v>
      </c>
      <c r="C52">
        <v>40.917999999999999</v>
      </c>
      <c r="D52">
        <v>75</v>
      </c>
      <c r="E52">
        <f>VLOOKUP(D52,Eredmények!$G$3:$H$22,2)</f>
        <v>47.484993997599041</v>
      </c>
    </row>
    <row r="53" spans="1:5" x14ac:dyDescent="0.3">
      <c r="A53">
        <v>52</v>
      </c>
      <c r="B53">
        <f t="shared" si="0"/>
        <v>2.6</v>
      </c>
      <c r="C53">
        <v>41.560899999999997</v>
      </c>
      <c r="D53">
        <v>75</v>
      </c>
      <c r="E53">
        <f>VLOOKUP(D53,Eredmények!$G$3:$H$22,2)</f>
        <v>47.484993997599041</v>
      </c>
    </row>
    <row r="54" spans="1:5" x14ac:dyDescent="0.3">
      <c r="A54">
        <v>53</v>
      </c>
      <c r="B54">
        <f t="shared" si="0"/>
        <v>2.6500000000000004</v>
      </c>
      <c r="C54">
        <v>42.342100000000002</v>
      </c>
      <c r="D54">
        <v>75</v>
      </c>
      <c r="E54">
        <f>VLOOKUP(D54,Eredmények!$G$3:$H$22,2)</f>
        <v>47.484993997599041</v>
      </c>
    </row>
    <row r="55" spans="1:5" x14ac:dyDescent="0.3">
      <c r="A55">
        <v>54</v>
      </c>
      <c r="B55">
        <f t="shared" si="0"/>
        <v>2.7</v>
      </c>
      <c r="C55">
        <v>42.2607</v>
      </c>
      <c r="D55">
        <v>75</v>
      </c>
      <c r="E55">
        <f>VLOOKUP(D55,Eredmények!$G$3:$H$22,2)</f>
        <v>47.484993997599041</v>
      </c>
    </row>
    <row r="56" spans="1:5" x14ac:dyDescent="0.3">
      <c r="A56">
        <v>55</v>
      </c>
      <c r="B56">
        <f t="shared" si="0"/>
        <v>2.75</v>
      </c>
      <c r="C56">
        <v>42.439799999999998</v>
      </c>
      <c r="D56">
        <v>75</v>
      </c>
      <c r="E56">
        <f>VLOOKUP(D56,Eredmények!$G$3:$H$22,2)</f>
        <v>47.484993997599041</v>
      </c>
    </row>
    <row r="57" spans="1:5" x14ac:dyDescent="0.3">
      <c r="A57">
        <v>56</v>
      </c>
      <c r="B57">
        <f t="shared" si="0"/>
        <v>2.8000000000000003</v>
      </c>
      <c r="C57">
        <v>43.75</v>
      </c>
      <c r="D57">
        <v>75</v>
      </c>
      <c r="E57">
        <f>VLOOKUP(D57,Eredmények!$G$3:$H$22,2)</f>
        <v>47.484993997599041</v>
      </c>
    </row>
    <row r="58" spans="1:5" x14ac:dyDescent="0.3">
      <c r="A58">
        <v>57</v>
      </c>
      <c r="B58">
        <f t="shared" si="0"/>
        <v>2.85</v>
      </c>
      <c r="C58">
        <v>42.724600000000002</v>
      </c>
      <c r="D58">
        <v>75</v>
      </c>
      <c r="E58">
        <f>VLOOKUP(D58,Eredmények!$G$3:$H$22,2)</f>
        <v>47.484993997599041</v>
      </c>
    </row>
    <row r="59" spans="1:5" x14ac:dyDescent="0.3">
      <c r="A59">
        <v>58</v>
      </c>
      <c r="B59">
        <f t="shared" si="0"/>
        <v>2.9000000000000004</v>
      </c>
      <c r="C59">
        <v>43.579099999999997</v>
      </c>
      <c r="D59">
        <v>75</v>
      </c>
      <c r="E59">
        <f>VLOOKUP(D59,Eredmények!$G$3:$H$22,2)</f>
        <v>47.484993997599041</v>
      </c>
    </row>
    <row r="60" spans="1:5" x14ac:dyDescent="0.3">
      <c r="A60">
        <v>59</v>
      </c>
      <c r="B60">
        <f t="shared" si="0"/>
        <v>2.95</v>
      </c>
      <c r="C60">
        <v>43.985999999999997</v>
      </c>
      <c r="D60">
        <v>75</v>
      </c>
      <c r="E60">
        <f>VLOOKUP(D60,Eredmények!$G$3:$H$22,2)</f>
        <v>47.484993997599041</v>
      </c>
    </row>
    <row r="61" spans="1:5" x14ac:dyDescent="0.3">
      <c r="A61">
        <v>60</v>
      </c>
      <c r="B61">
        <f t="shared" si="0"/>
        <v>3</v>
      </c>
      <c r="C61">
        <v>43.3431</v>
      </c>
      <c r="D61">
        <v>75</v>
      </c>
      <c r="E61">
        <f>VLOOKUP(D61,Eredmények!$G$3:$H$22,2)</f>
        <v>47.484993997599041</v>
      </c>
    </row>
    <row r="62" spans="1:5" x14ac:dyDescent="0.3">
      <c r="A62">
        <v>61</v>
      </c>
      <c r="B62">
        <f t="shared" si="0"/>
        <v>3.0500000000000003</v>
      </c>
      <c r="C62">
        <v>43.782600000000002</v>
      </c>
      <c r="D62">
        <v>75</v>
      </c>
      <c r="E62">
        <f>VLOOKUP(D62,Eredmények!$G$3:$H$22,2)</f>
        <v>47.484993997599041</v>
      </c>
    </row>
    <row r="63" spans="1:5" x14ac:dyDescent="0.3">
      <c r="A63">
        <v>62</v>
      </c>
      <c r="B63">
        <f t="shared" si="0"/>
        <v>3.1</v>
      </c>
      <c r="C63">
        <v>44.848599999999998</v>
      </c>
      <c r="D63">
        <v>75</v>
      </c>
      <c r="E63">
        <f>VLOOKUP(D63,Eredmények!$G$3:$H$22,2)</f>
        <v>47.484993997599041</v>
      </c>
    </row>
    <row r="64" spans="1:5" x14ac:dyDescent="0.3">
      <c r="A64">
        <v>63</v>
      </c>
      <c r="B64">
        <f t="shared" si="0"/>
        <v>3.1500000000000004</v>
      </c>
      <c r="C64">
        <v>43.668599999999998</v>
      </c>
      <c r="D64">
        <v>75</v>
      </c>
      <c r="E64">
        <f>VLOOKUP(D64,Eredmények!$G$3:$H$22,2)</f>
        <v>47.484993997599041</v>
      </c>
    </row>
    <row r="65" spans="1:5" x14ac:dyDescent="0.3">
      <c r="A65">
        <v>64</v>
      </c>
      <c r="B65">
        <f t="shared" si="0"/>
        <v>3.2</v>
      </c>
      <c r="C65">
        <v>44.970700000000001</v>
      </c>
      <c r="D65">
        <v>75</v>
      </c>
      <c r="E65">
        <f>VLOOKUP(D65,Eredmények!$G$3:$H$22,2)</f>
        <v>47.484993997599041</v>
      </c>
    </row>
    <row r="66" spans="1:5" x14ac:dyDescent="0.3">
      <c r="A66">
        <v>65</v>
      </c>
      <c r="B66">
        <f t="shared" si="0"/>
        <v>3.25</v>
      </c>
      <c r="C66">
        <v>44.482399999999998</v>
      </c>
      <c r="D66">
        <v>75</v>
      </c>
      <c r="E66">
        <f>VLOOKUP(D66,Eredmények!$G$3:$H$22,2)</f>
        <v>47.484993997599041</v>
      </c>
    </row>
    <row r="67" spans="1:5" x14ac:dyDescent="0.3">
      <c r="A67">
        <v>66</v>
      </c>
      <c r="B67">
        <f t="shared" ref="B67:B84" si="1">0.05*A67</f>
        <v>3.3000000000000003</v>
      </c>
      <c r="C67">
        <v>45.304400000000001</v>
      </c>
      <c r="D67">
        <v>75</v>
      </c>
      <c r="E67">
        <f>VLOOKUP(D67,Eredmények!$G$3:$H$22,2)</f>
        <v>47.484993997599041</v>
      </c>
    </row>
    <row r="68" spans="1:5" x14ac:dyDescent="0.3">
      <c r="A68">
        <v>67</v>
      </c>
      <c r="B68">
        <f t="shared" si="1"/>
        <v>3.35</v>
      </c>
      <c r="C68">
        <v>45.3125</v>
      </c>
      <c r="D68">
        <v>75</v>
      </c>
      <c r="E68">
        <f>VLOOKUP(D68,Eredmények!$G$3:$H$22,2)</f>
        <v>47.484993997599041</v>
      </c>
    </row>
    <row r="69" spans="1:5" x14ac:dyDescent="0.3">
      <c r="A69">
        <v>68</v>
      </c>
      <c r="B69">
        <f t="shared" si="1"/>
        <v>3.4000000000000004</v>
      </c>
      <c r="C69">
        <v>44.962600000000002</v>
      </c>
      <c r="D69">
        <v>75</v>
      </c>
      <c r="E69">
        <f>VLOOKUP(D69,Eredmények!$G$3:$H$22,2)</f>
        <v>47.484993997599041</v>
      </c>
    </row>
    <row r="70" spans="1:5" x14ac:dyDescent="0.3">
      <c r="A70">
        <v>69</v>
      </c>
      <c r="B70">
        <f t="shared" si="1"/>
        <v>3.45</v>
      </c>
      <c r="C70">
        <v>45.043900000000001</v>
      </c>
      <c r="D70">
        <v>75</v>
      </c>
      <c r="E70">
        <f>VLOOKUP(D70,Eredmények!$G$3:$H$22,2)</f>
        <v>47.484993997599041</v>
      </c>
    </row>
    <row r="71" spans="1:5" x14ac:dyDescent="0.3">
      <c r="A71">
        <v>70</v>
      </c>
      <c r="B71">
        <f t="shared" si="1"/>
        <v>3.5</v>
      </c>
      <c r="C71">
        <v>43.2699</v>
      </c>
      <c r="D71">
        <v>75</v>
      </c>
      <c r="E71">
        <f>VLOOKUP(D71,Eredmények!$G$3:$H$22,2)</f>
        <v>47.484993997599041</v>
      </c>
    </row>
    <row r="72" spans="1:5" x14ac:dyDescent="0.3">
      <c r="A72">
        <v>71</v>
      </c>
      <c r="B72">
        <f t="shared" si="1"/>
        <v>3.5500000000000003</v>
      </c>
      <c r="C72">
        <v>44.262700000000002</v>
      </c>
      <c r="D72">
        <v>75</v>
      </c>
      <c r="E72">
        <f>VLOOKUP(D72,Eredmények!$G$3:$H$22,2)</f>
        <v>47.484993997599041</v>
      </c>
    </row>
    <row r="73" spans="1:5" x14ac:dyDescent="0.3">
      <c r="A73">
        <v>72</v>
      </c>
      <c r="B73">
        <f t="shared" si="1"/>
        <v>3.6</v>
      </c>
      <c r="C73">
        <v>44.222000000000001</v>
      </c>
      <c r="D73">
        <v>75</v>
      </c>
      <c r="E73">
        <f>VLOOKUP(D73,Eredmények!$G$3:$H$22,2)</f>
        <v>47.484993997599041</v>
      </c>
    </row>
    <row r="74" spans="1:5" x14ac:dyDescent="0.3">
      <c r="A74">
        <v>73</v>
      </c>
      <c r="B74">
        <f t="shared" si="1"/>
        <v>3.6500000000000004</v>
      </c>
      <c r="C74">
        <v>44.702100000000002</v>
      </c>
      <c r="D74">
        <v>75</v>
      </c>
      <c r="E74">
        <f>VLOOKUP(D74,Eredmények!$G$3:$H$22,2)</f>
        <v>47.484993997599041</v>
      </c>
    </row>
    <row r="75" spans="1:5" x14ac:dyDescent="0.3">
      <c r="A75">
        <v>74</v>
      </c>
      <c r="B75">
        <f t="shared" si="1"/>
        <v>3.7</v>
      </c>
      <c r="C75">
        <v>43.546599999999998</v>
      </c>
      <c r="D75">
        <v>75</v>
      </c>
      <c r="E75">
        <f>VLOOKUP(D75,Eredmények!$G$3:$H$22,2)</f>
        <v>47.484993997599041</v>
      </c>
    </row>
    <row r="76" spans="1:5" x14ac:dyDescent="0.3">
      <c r="A76">
        <v>75</v>
      </c>
      <c r="B76">
        <f t="shared" si="1"/>
        <v>3.75</v>
      </c>
      <c r="C76">
        <v>44.702100000000002</v>
      </c>
      <c r="D76">
        <v>75</v>
      </c>
      <c r="E76">
        <f>VLOOKUP(D76,Eredmények!$G$3:$H$22,2)</f>
        <v>47.484993997599041</v>
      </c>
    </row>
    <row r="77" spans="1:5" x14ac:dyDescent="0.3">
      <c r="A77">
        <v>76</v>
      </c>
      <c r="B77">
        <f t="shared" si="1"/>
        <v>3.8000000000000003</v>
      </c>
      <c r="C77">
        <v>44.938200000000002</v>
      </c>
      <c r="D77">
        <v>75</v>
      </c>
      <c r="E77">
        <f>VLOOKUP(D77,Eredmények!$G$3:$H$22,2)</f>
        <v>47.484993997599041</v>
      </c>
    </row>
    <row r="78" spans="1:5" x14ac:dyDescent="0.3">
      <c r="A78">
        <v>77</v>
      </c>
      <c r="B78">
        <f t="shared" si="1"/>
        <v>3.85</v>
      </c>
      <c r="C78">
        <v>44.9544</v>
      </c>
      <c r="D78">
        <v>75</v>
      </c>
      <c r="E78">
        <f>VLOOKUP(D78,Eredmények!$G$3:$H$22,2)</f>
        <v>47.484993997599041</v>
      </c>
    </row>
    <row r="79" spans="1:5" x14ac:dyDescent="0.3">
      <c r="A79">
        <v>78</v>
      </c>
      <c r="B79">
        <f t="shared" si="1"/>
        <v>3.9000000000000004</v>
      </c>
      <c r="C79">
        <v>44.376600000000003</v>
      </c>
      <c r="D79">
        <v>75</v>
      </c>
      <c r="E79">
        <f>VLOOKUP(D79,Eredmények!$G$3:$H$22,2)</f>
        <v>47.484993997599041</v>
      </c>
    </row>
    <row r="80" spans="1:5" x14ac:dyDescent="0.3">
      <c r="A80">
        <v>79</v>
      </c>
      <c r="B80">
        <f t="shared" si="1"/>
        <v>3.95</v>
      </c>
      <c r="C80">
        <v>45.100900000000003</v>
      </c>
      <c r="D80">
        <v>75</v>
      </c>
      <c r="E80">
        <f>VLOOKUP(D80,Eredmények!$G$3:$H$22,2)</f>
        <v>47.484993997599041</v>
      </c>
    </row>
    <row r="81" spans="1:5" x14ac:dyDescent="0.3">
      <c r="A81">
        <v>80</v>
      </c>
      <c r="B81">
        <f t="shared" si="1"/>
        <v>4</v>
      </c>
      <c r="C81">
        <v>45.369500000000002</v>
      </c>
      <c r="D81">
        <v>75</v>
      </c>
      <c r="E81">
        <f>VLOOKUP(D81,Eredmények!$G$3:$H$22,2)</f>
        <v>47.484993997599041</v>
      </c>
    </row>
    <row r="82" spans="1:5" x14ac:dyDescent="0.3">
      <c r="A82">
        <v>81</v>
      </c>
      <c r="B82">
        <f t="shared" si="1"/>
        <v>4.05</v>
      </c>
      <c r="C82">
        <v>45.491500000000002</v>
      </c>
      <c r="D82">
        <v>75</v>
      </c>
      <c r="E82">
        <f>VLOOKUP(D82,Eredmények!$G$3:$H$22,2)</f>
        <v>47.484993997599041</v>
      </c>
    </row>
    <row r="83" spans="1:5" x14ac:dyDescent="0.3">
      <c r="A83">
        <v>82</v>
      </c>
      <c r="B83">
        <f t="shared" si="1"/>
        <v>4.1000000000000005</v>
      </c>
      <c r="C83">
        <v>44.962600000000002</v>
      </c>
      <c r="D83">
        <v>75</v>
      </c>
      <c r="E83">
        <f>VLOOKUP(D83,Eredmények!$G$3:$H$22,2)</f>
        <v>47.484993997599041</v>
      </c>
    </row>
    <row r="84" spans="1:5" x14ac:dyDescent="0.3">
      <c r="A84">
        <v>83</v>
      </c>
      <c r="B84">
        <f t="shared" si="1"/>
        <v>4.1500000000000004</v>
      </c>
      <c r="C84">
        <v>44.750999999999998</v>
      </c>
      <c r="D84">
        <v>75</v>
      </c>
      <c r="E84">
        <f>VLOOKUP(D84,Eredmények!$G$3:$H$22,2)</f>
        <v>47.484993997599041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80</v>
      </c>
      <c r="B1" t="str">
        <f>CONCATENATE("Timestamp",$A$1)</f>
        <v>Timestamp80</v>
      </c>
      <c r="C1" t="str">
        <f>CONCATENATE("Speed",$A$1)</f>
        <v>Speed80</v>
      </c>
      <c r="D1" t="str">
        <f>CONCATENATE("SpeedSP",$A$1)</f>
        <v>SpeedSP80</v>
      </c>
      <c r="E1" t="str">
        <f>CONCATENATE("SpeedSPLin",$A$1)</f>
        <v>SpeedSPLin80</v>
      </c>
    </row>
    <row r="2" spans="1:5" x14ac:dyDescent="0.3">
      <c r="A2">
        <v>1</v>
      </c>
      <c r="B2">
        <f>0.05*A2</f>
        <v>0.05</v>
      </c>
      <c r="C2">
        <v>0</v>
      </c>
      <c r="D2">
        <v>80</v>
      </c>
      <c r="E2">
        <f>VLOOKUP(D2,Eredmények!$G$3:$H$22,2)</f>
        <v>56.585124783790455</v>
      </c>
    </row>
    <row r="3" spans="1:5" x14ac:dyDescent="0.3">
      <c r="A3">
        <v>2</v>
      </c>
      <c r="B3">
        <f t="shared" ref="B3:B49" si="0">0.05*A3</f>
        <v>0.1</v>
      </c>
      <c r="C3">
        <v>5.2652999999999999</v>
      </c>
      <c r="D3">
        <v>80</v>
      </c>
      <c r="E3">
        <f>VLOOKUP(D3,Eredmények!$G$3:$H$22,2)</f>
        <v>56.585124783790455</v>
      </c>
    </row>
    <row r="4" spans="1:5" x14ac:dyDescent="0.3">
      <c r="A4">
        <v>3</v>
      </c>
      <c r="B4">
        <f t="shared" si="0"/>
        <v>0.15000000000000002</v>
      </c>
      <c r="C4">
        <v>3.1412800000000001</v>
      </c>
      <c r="D4">
        <v>80</v>
      </c>
      <c r="E4">
        <f>VLOOKUP(D4,Eredmények!$G$3:$H$22,2)</f>
        <v>56.585124783790455</v>
      </c>
    </row>
    <row r="5" spans="1:5" x14ac:dyDescent="0.3">
      <c r="A5">
        <v>4</v>
      </c>
      <c r="B5">
        <f t="shared" si="0"/>
        <v>0.2</v>
      </c>
      <c r="C5">
        <v>5.0211600000000001</v>
      </c>
      <c r="D5">
        <v>80</v>
      </c>
      <c r="E5">
        <f>VLOOKUP(D5,Eredmények!$G$3:$H$22,2)</f>
        <v>56.585124783790455</v>
      </c>
    </row>
    <row r="6" spans="1:5" x14ac:dyDescent="0.3">
      <c r="A6">
        <v>5</v>
      </c>
      <c r="B6">
        <f t="shared" si="0"/>
        <v>0.25</v>
      </c>
      <c r="C6">
        <v>6.7708300000000001</v>
      </c>
      <c r="D6">
        <v>80</v>
      </c>
      <c r="E6">
        <f>VLOOKUP(D6,Eredmények!$G$3:$H$22,2)</f>
        <v>56.585124783790455</v>
      </c>
    </row>
    <row r="7" spans="1:5" x14ac:dyDescent="0.3">
      <c r="A7">
        <v>6</v>
      </c>
      <c r="B7">
        <f t="shared" si="0"/>
        <v>0.30000000000000004</v>
      </c>
      <c r="C7">
        <v>9.0087899999999994</v>
      </c>
      <c r="D7">
        <v>80</v>
      </c>
      <c r="E7">
        <f>VLOOKUP(D7,Eredmények!$G$3:$H$22,2)</f>
        <v>56.585124783790455</v>
      </c>
    </row>
    <row r="8" spans="1:5" x14ac:dyDescent="0.3">
      <c r="A8">
        <v>7</v>
      </c>
      <c r="B8">
        <f t="shared" si="0"/>
        <v>0.35000000000000003</v>
      </c>
      <c r="C8">
        <v>11.4176</v>
      </c>
      <c r="D8">
        <v>80</v>
      </c>
      <c r="E8">
        <f>VLOOKUP(D8,Eredmények!$G$3:$H$22,2)</f>
        <v>56.585124783790455</v>
      </c>
    </row>
    <row r="9" spans="1:5" x14ac:dyDescent="0.3">
      <c r="A9">
        <v>8</v>
      </c>
      <c r="B9">
        <f t="shared" si="0"/>
        <v>0.4</v>
      </c>
      <c r="C9">
        <v>12.6465</v>
      </c>
      <c r="D9">
        <v>80</v>
      </c>
      <c r="E9">
        <f>VLOOKUP(D9,Eredmények!$G$3:$H$22,2)</f>
        <v>56.585124783790455</v>
      </c>
    </row>
    <row r="10" spans="1:5" x14ac:dyDescent="0.3">
      <c r="A10">
        <v>9</v>
      </c>
      <c r="B10">
        <f t="shared" si="0"/>
        <v>0.45</v>
      </c>
      <c r="C10">
        <v>15.2507</v>
      </c>
      <c r="D10">
        <v>80</v>
      </c>
      <c r="E10">
        <f>VLOOKUP(D10,Eredmények!$G$3:$H$22,2)</f>
        <v>56.585124783790455</v>
      </c>
    </row>
    <row r="11" spans="1:5" x14ac:dyDescent="0.3">
      <c r="A11">
        <v>10</v>
      </c>
      <c r="B11">
        <f t="shared" si="0"/>
        <v>0.5</v>
      </c>
      <c r="C11">
        <v>17.073599999999999</v>
      </c>
      <c r="D11">
        <v>80</v>
      </c>
      <c r="E11">
        <f>VLOOKUP(D11,Eredmények!$G$3:$H$22,2)</f>
        <v>56.585124783790455</v>
      </c>
    </row>
    <row r="12" spans="1:5" x14ac:dyDescent="0.3">
      <c r="A12">
        <v>11</v>
      </c>
      <c r="B12">
        <f t="shared" si="0"/>
        <v>0.55000000000000004</v>
      </c>
      <c r="C12">
        <v>17.041</v>
      </c>
      <c r="D12">
        <v>80</v>
      </c>
      <c r="E12">
        <f>VLOOKUP(D12,Eredmények!$G$3:$H$22,2)</f>
        <v>56.585124783790455</v>
      </c>
    </row>
    <row r="13" spans="1:5" x14ac:dyDescent="0.3">
      <c r="A13">
        <v>12</v>
      </c>
      <c r="B13">
        <f t="shared" si="0"/>
        <v>0.60000000000000009</v>
      </c>
      <c r="C13">
        <v>19.889299999999999</v>
      </c>
      <c r="D13">
        <v>80</v>
      </c>
      <c r="E13">
        <f>VLOOKUP(D13,Eredmények!$G$3:$H$22,2)</f>
        <v>56.585124783790455</v>
      </c>
    </row>
    <row r="14" spans="1:5" x14ac:dyDescent="0.3">
      <c r="A14">
        <v>13</v>
      </c>
      <c r="B14">
        <f t="shared" si="0"/>
        <v>0.65</v>
      </c>
      <c r="C14">
        <v>20.955400000000001</v>
      </c>
      <c r="D14">
        <v>80</v>
      </c>
      <c r="E14">
        <f>VLOOKUP(D14,Eredmények!$G$3:$H$22,2)</f>
        <v>56.585124783790455</v>
      </c>
    </row>
    <row r="15" spans="1:5" x14ac:dyDescent="0.3">
      <c r="A15">
        <v>14</v>
      </c>
      <c r="B15">
        <f t="shared" si="0"/>
        <v>0.70000000000000007</v>
      </c>
      <c r="C15">
        <v>22.111000000000001</v>
      </c>
      <c r="D15">
        <v>80</v>
      </c>
      <c r="E15">
        <f>VLOOKUP(D15,Eredmények!$G$3:$H$22,2)</f>
        <v>56.585124783790455</v>
      </c>
    </row>
    <row r="16" spans="1:5" x14ac:dyDescent="0.3">
      <c r="A16">
        <v>15</v>
      </c>
      <c r="B16">
        <f t="shared" si="0"/>
        <v>0.75</v>
      </c>
      <c r="C16">
        <v>23.665400000000002</v>
      </c>
      <c r="D16">
        <v>80</v>
      </c>
      <c r="E16">
        <f>VLOOKUP(D16,Eredmények!$G$3:$H$22,2)</f>
        <v>56.585124783790455</v>
      </c>
    </row>
    <row r="17" spans="1:5" x14ac:dyDescent="0.3">
      <c r="A17">
        <v>16</v>
      </c>
      <c r="B17">
        <f t="shared" si="0"/>
        <v>0.8</v>
      </c>
      <c r="C17">
        <v>25.659199999999998</v>
      </c>
      <c r="D17">
        <v>80</v>
      </c>
      <c r="E17">
        <f>VLOOKUP(D17,Eredmények!$G$3:$H$22,2)</f>
        <v>56.585124783790455</v>
      </c>
    </row>
    <row r="18" spans="1:5" x14ac:dyDescent="0.3">
      <c r="A18">
        <v>17</v>
      </c>
      <c r="B18">
        <f t="shared" si="0"/>
        <v>0.85000000000000009</v>
      </c>
      <c r="C18">
        <v>26.236999999999998</v>
      </c>
      <c r="D18">
        <v>80</v>
      </c>
      <c r="E18">
        <f>VLOOKUP(D18,Eredmények!$G$3:$H$22,2)</f>
        <v>56.585124783790455</v>
      </c>
    </row>
    <row r="19" spans="1:5" x14ac:dyDescent="0.3">
      <c r="A19">
        <v>18</v>
      </c>
      <c r="B19">
        <f t="shared" si="0"/>
        <v>0.9</v>
      </c>
      <c r="C19">
        <v>28.084299999999999</v>
      </c>
      <c r="D19">
        <v>80</v>
      </c>
      <c r="E19">
        <f>VLOOKUP(D19,Eredmények!$G$3:$H$22,2)</f>
        <v>56.585124783790455</v>
      </c>
    </row>
    <row r="20" spans="1:5" x14ac:dyDescent="0.3">
      <c r="A20">
        <v>19</v>
      </c>
      <c r="B20">
        <f t="shared" si="0"/>
        <v>0.95000000000000007</v>
      </c>
      <c r="C20">
        <v>28.946899999999999</v>
      </c>
      <c r="D20">
        <v>80</v>
      </c>
      <c r="E20">
        <f>VLOOKUP(D20,Eredmények!$G$3:$H$22,2)</f>
        <v>56.585124783790455</v>
      </c>
    </row>
    <row r="21" spans="1:5" x14ac:dyDescent="0.3">
      <c r="A21">
        <v>20</v>
      </c>
      <c r="B21">
        <f t="shared" si="0"/>
        <v>1</v>
      </c>
      <c r="C21">
        <v>30.354800000000001</v>
      </c>
      <c r="D21">
        <v>80</v>
      </c>
      <c r="E21">
        <f>VLOOKUP(D21,Eredmények!$G$3:$H$22,2)</f>
        <v>56.585124783790455</v>
      </c>
    </row>
    <row r="22" spans="1:5" x14ac:dyDescent="0.3">
      <c r="A22">
        <v>21</v>
      </c>
      <c r="B22">
        <f t="shared" si="0"/>
        <v>1.05</v>
      </c>
      <c r="C22">
        <v>31.168600000000001</v>
      </c>
      <c r="D22">
        <v>80</v>
      </c>
      <c r="E22">
        <f>VLOOKUP(D22,Eredmények!$G$3:$H$22,2)</f>
        <v>56.585124783790455</v>
      </c>
    </row>
    <row r="23" spans="1:5" x14ac:dyDescent="0.3">
      <c r="A23">
        <v>22</v>
      </c>
      <c r="B23">
        <f t="shared" si="0"/>
        <v>1.1000000000000001</v>
      </c>
      <c r="C23">
        <v>32.3324</v>
      </c>
      <c r="D23">
        <v>80</v>
      </c>
      <c r="E23">
        <f>VLOOKUP(D23,Eredmények!$G$3:$H$22,2)</f>
        <v>56.585124783790455</v>
      </c>
    </row>
    <row r="24" spans="1:5" x14ac:dyDescent="0.3">
      <c r="A24">
        <v>23</v>
      </c>
      <c r="B24">
        <f t="shared" si="0"/>
        <v>1.1500000000000001</v>
      </c>
      <c r="C24">
        <v>32.796199999999999</v>
      </c>
      <c r="D24">
        <v>80</v>
      </c>
      <c r="E24">
        <f>VLOOKUP(D24,Eredmények!$G$3:$H$22,2)</f>
        <v>56.585124783790455</v>
      </c>
    </row>
    <row r="25" spans="1:5" x14ac:dyDescent="0.3">
      <c r="A25">
        <v>24</v>
      </c>
      <c r="B25">
        <f t="shared" si="0"/>
        <v>1.2000000000000002</v>
      </c>
      <c r="C25">
        <v>34.285499999999999</v>
      </c>
      <c r="D25">
        <v>80</v>
      </c>
      <c r="E25">
        <f>VLOOKUP(D25,Eredmények!$G$3:$H$22,2)</f>
        <v>56.585124783790455</v>
      </c>
    </row>
    <row r="26" spans="1:5" x14ac:dyDescent="0.3">
      <c r="A26">
        <v>25</v>
      </c>
      <c r="B26">
        <f t="shared" si="0"/>
        <v>1.25</v>
      </c>
      <c r="C26">
        <v>35.107399999999998</v>
      </c>
      <c r="D26">
        <v>80</v>
      </c>
      <c r="E26">
        <f>VLOOKUP(D26,Eredmények!$G$3:$H$22,2)</f>
        <v>56.585124783790455</v>
      </c>
    </row>
    <row r="27" spans="1:5" x14ac:dyDescent="0.3">
      <c r="A27">
        <v>26</v>
      </c>
      <c r="B27">
        <f t="shared" si="0"/>
        <v>1.3</v>
      </c>
      <c r="C27">
        <v>35.847999999999999</v>
      </c>
      <c r="D27">
        <v>80</v>
      </c>
      <c r="E27">
        <f>VLOOKUP(D27,Eredmények!$G$3:$H$22,2)</f>
        <v>56.585124783790455</v>
      </c>
    </row>
    <row r="28" spans="1:5" x14ac:dyDescent="0.3">
      <c r="A28">
        <v>27</v>
      </c>
      <c r="B28">
        <f t="shared" si="0"/>
        <v>1.35</v>
      </c>
      <c r="C28">
        <v>36.572299999999998</v>
      </c>
      <c r="D28">
        <v>80</v>
      </c>
      <c r="E28">
        <f>VLOOKUP(D28,Eredmények!$G$3:$H$22,2)</f>
        <v>56.585124783790455</v>
      </c>
    </row>
    <row r="29" spans="1:5" x14ac:dyDescent="0.3">
      <c r="A29">
        <v>28</v>
      </c>
      <c r="B29">
        <f t="shared" si="0"/>
        <v>1.4000000000000001</v>
      </c>
      <c r="C29">
        <v>37.988300000000002</v>
      </c>
      <c r="D29">
        <v>80</v>
      </c>
      <c r="E29">
        <f>VLOOKUP(D29,Eredmények!$G$3:$H$22,2)</f>
        <v>56.585124783790455</v>
      </c>
    </row>
    <row r="30" spans="1:5" x14ac:dyDescent="0.3">
      <c r="A30">
        <v>29</v>
      </c>
      <c r="B30">
        <f t="shared" si="0"/>
        <v>1.4500000000000002</v>
      </c>
      <c r="C30">
        <v>37.947600000000001</v>
      </c>
      <c r="D30">
        <v>80</v>
      </c>
      <c r="E30">
        <f>VLOOKUP(D30,Eredmények!$G$3:$H$22,2)</f>
        <v>56.585124783790455</v>
      </c>
    </row>
    <row r="31" spans="1:5" x14ac:dyDescent="0.3">
      <c r="A31">
        <v>30</v>
      </c>
      <c r="B31">
        <f t="shared" si="0"/>
        <v>1.5</v>
      </c>
      <c r="C31">
        <v>38.915999999999997</v>
      </c>
      <c r="D31">
        <v>80</v>
      </c>
      <c r="E31">
        <f>VLOOKUP(D31,Eredmények!$G$3:$H$22,2)</f>
        <v>56.585124783790455</v>
      </c>
    </row>
    <row r="32" spans="1:5" x14ac:dyDescent="0.3">
      <c r="A32">
        <v>31</v>
      </c>
      <c r="B32">
        <f t="shared" si="0"/>
        <v>1.55</v>
      </c>
      <c r="C32">
        <v>39.941400000000002</v>
      </c>
      <c r="D32">
        <v>80</v>
      </c>
      <c r="E32">
        <f>VLOOKUP(D32,Eredmények!$G$3:$H$22,2)</f>
        <v>56.585124783790455</v>
      </c>
    </row>
    <row r="33" spans="1:5" x14ac:dyDescent="0.3">
      <c r="A33">
        <v>32</v>
      </c>
      <c r="B33">
        <f t="shared" si="0"/>
        <v>1.6</v>
      </c>
      <c r="C33">
        <v>40.299500000000002</v>
      </c>
      <c r="D33">
        <v>80</v>
      </c>
      <c r="E33">
        <f>VLOOKUP(D33,Eredmények!$G$3:$H$22,2)</f>
        <v>56.585124783790455</v>
      </c>
    </row>
    <row r="34" spans="1:5" x14ac:dyDescent="0.3">
      <c r="A34">
        <v>33</v>
      </c>
      <c r="B34">
        <f t="shared" si="0"/>
        <v>1.6500000000000001</v>
      </c>
      <c r="C34">
        <v>41.422499999999999</v>
      </c>
      <c r="D34">
        <v>80</v>
      </c>
      <c r="E34">
        <f>VLOOKUP(D34,Eredmények!$G$3:$H$22,2)</f>
        <v>56.585124783790455</v>
      </c>
    </row>
    <row r="35" spans="1:5" x14ac:dyDescent="0.3">
      <c r="A35">
        <v>34</v>
      </c>
      <c r="B35">
        <f t="shared" si="0"/>
        <v>1.7000000000000002</v>
      </c>
      <c r="C35">
        <v>41.951500000000003</v>
      </c>
      <c r="D35">
        <v>80</v>
      </c>
      <c r="E35">
        <f>VLOOKUP(D35,Eredmények!$G$3:$H$22,2)</f>
        <v>56.585124783790455</v>
      </c>
    </row>
    <row r="36" spans="1:5" x14ac:dyDescent="0.3">
      <c r="A36">
        <v>35</v>
      </c>
      <c r="B36">
        <f t="shared" si="0"/>
        <v>1.75</v>
      </c>
      <c r="C36">
        <v>42.879199999999997</v>
      </c>
      <c r="D36">
        <v>80</v>
      </c>
      <c r="E36">
        <f>VLOOKUP(D36,Eredmények!$G$3:$H$22,2)</f>
        <v>56.585124783790455</v>
      </c>
    </row>
    <row r="37" spans="1:5" x14ac:dyDescent="0.3">
      <c r="A37">
        <v>36</v>
      </c>
      <c r="B37">
        <f t="shared" si="0"/>
        <v>1.8</v>
      </c>
      <c r="C37">
        <v>43.090800000000002</v>
      </c>
      <c r="D37">
        <v>80</v>
      </c>
      <c r="E37">
        <f>VLOOKUP(D37,Eredmények!$G$3:$H$22,2)</f>
        <v>56.585124783790455</v>
      </c>
    </row>
    <row r="38" spans="1:5" x14ac:dyDescent="0.3">
      <c r="A38">
        <v>37</v>
      </c>
      <c r="B38">
        <f t="shared" si="0"/>
        <v>1.85</v>
      </c>
      <c r="C38">
        <v>44.246400000000001</v>
      </c>
      <c r="D38">
        <v>80</v>
      </c>
      <c r="E38">
        <f>VLOOKUP(D38,Eredmények!$G$3:$H$22,2)</f>
        <v>56.585124783790455</v>
      </c>
    </row>
    <row r="39" spans="1:5" x14ac:dyDescent="0.3">
      <c r="A39">
        <v>38</v>
      </c>
      <c r="B39">
        <f t="shared" si="0"/>
        <v>1.9000000000000001</v>
      </c>
      <c r="C39">
        <v>44.457999999999998</v>
      </c>
      <c r="D39">
        <v>80</v>
      </c>
      <c r="E39">
        <f>VLOOKUP(D39,Eredmények!$G$3:$H$22,2)</f>
        <v>56.585124783790455</v>
      </c>
    </row>
    <row r="40" spans="1:5" x14ac:dyDescent="0.3">
      <c r="A40">
        <v>39</v>
      </c>
      <c r="B40">
        <f t="shared" si="0"/>
        <v>1.9500000000000002</v>
      </c>
      <c r="C40">
        <v>44.319699999999997</v>
      </c>
      <c r="D40">
        <v>80</v>
      </c>
      <c r="E40">
        <f>VLOOKUP(D40,Eredmények!$G$3:$H$22,2)</f>
        <v>56.585124783790455</v>
      </c>
    </row>
    <row r="41" spans="1:5" x14ac:dyDescent="0.3">
      <c r="A41">
        <v>40</v>
      </c>
      <c r="B41">
        <f t="shared" si="0"/>
        <v>2</v>
      </c>
      <c r="C41">
        <v>45.874000000000002</v>
      </c>
      <c r="D41">
        <v>80</v>
      </c>
      <c r="E41">
        <f>VLOOKUP(D41,Eredmények!$G$3:$H$22,2)</f>
        <v>56.585124783790455</v>
      </c>
    </row>
    <row r="42" spans="1:5" x14ac:dyDescent="0.3">
      <c r="A42">
        <v>41</v>
      </c>
      <c r="B42">
        <f t="shared" si="0"/>
        <v>2.0500000000000003</v>
      </c>
      <c r="C42">
        <v>46.842399999999998</v>
      </c>
      <c r="D42">
        <v>80</v>
      </c>
      <c r="E42">
        <f>VLOOKUP(D42,Eredmények!$G$3:$H$22,2)</f>
        <v>56.585124783790455</v>
      </c>
    </row>
    <row r="43" spans="1:5" x14ac:dyDescent="0.3">
      <c r="A43">
        <v>42</v>
      </c>
      <c r="B43">
        <f t="shared" si="0"/>
        <v>2.1</v>
      </c>
      <c r="C43">
        <v>46.809899999999999</v>
      </c>
      <c r="D43">
        <v>80</v>
      </c>
      <c r="E43">
        <f>VLOOKUP(D43,Eredmények!$G$3:$H$22,2)</f>
        <v>56.585124783790455</v>
      </c>
    </row>
    <row r="44" spans="1:5" x14ac:dyDescent="0.3">
      <c r="A44">
        <v>43</v>
      </c>
      <c r="B44">
        <f t="shared" si="0"/>
        <v>2.15</v>
      </c>
      <c r="C44">
        <v>46.240200000000002</v>
      </c>
      <c r="D44">
        <v>80</v>
      </c>
      <c r="E44">
        <f>VLOOKUP(D44,Eredmények!$G$3:$H$22,2)</f>
        <v>56.585124783790455</v>
      </c>
    </row>
    <row r="45" spans="1:5" x14ac:dyDescent="0.3">
      <c r="A45">
        <v>44</v>
      </c>
      <c r="B45">
        <f t="shared" si="0"/>
        <v>2.2000000000000002</v>
      </c>
      <c r="C45">
        <v>47.029600000000002</v>
      </c>
      <c r="D45">
        <v>80</v>
      </c>
      <c r="E45">
        <f>VLOOKUP(D45,Eredmények!$G$3:$H$22,2)</f>
        <v>56.585124783790455</v>
      </c>
    </row>
    <row r="46" spans="1:5" x14ac:dyDescent="0.3">
      <c r="A46">
        <v>45</v>
      </c>
      <c r="B46">
        <f t="shared" si="0"/>
        <v>2.25</v>
      </c>
      <c r="C46">
        <v>45.988</v>
      </c>
      <c r="D46">
        <v>80</v>
      </c>
      <c r="E46">
        <f>VLOOKUP(D46,Eredmények!$G$3:$H$22,2)</f>
        <v>56.585124783790455</v>
      </c>
    </row>
    <row r="47" spans="1:5" x14ac:dyDescent="0.3">
      <c r="A47">
        <v>46</v>
      </c>
      <c r="B47">
        <f t="shared" si="0"/>
        <v>2.3000000000000003</v>
      </c>
      <c r="C47">
        <v>46.085599999999999</v>
      </c>
      <c r="D47">
        <v>80</v>
      </c>
      <c r="E47">
        <f>VLOOKUP(D47,Eredmények!$G$3:$H$22,2)</f>
        <v>56.585124783790455</v>
      </c>
    </row>
    <row r="48" spans="1:5" x14ac:dyDescent="0.3">
      <c r="A48">
        <v>47</v>
      </c>
      <c r="B48">
        <f t="shared" si="0"/>
        <v>2.35</v>
      </c>
      <c r="C48">
        <v>45.629899999999999</v>
      </c>
      <c r="D48">
        <v>80</v>
      </c>
      <c r="E48">
        <f>VLOOKUP(D48,Eredmények!$G$3:$H$22,2)</f>
        <v>56.585124783790455</v>
      </c>
    </row>
    <row r="49" spans="1:5" x14ac:dyDescent="0.3">
      <c r="A49">
        <v>48</v>
      </c>
      <c r="B49">
        <f t="shared" si="0"/>
        <v>2.4000000000000004</v>
      </c>
      <c r="C49">
        <v>45.418300000000002</v>
      </c>
      <c r="D49">
        <v>80</v>
      </c>
      <c r="E49">
        <f>VLOOKUP(D49,Eredmények!$G$3:$H$22,2)</f>
        <v>56.585124783790455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85</v>
      </c>
      <c r="B1" t="str">
        <f>CONCATENATE("Timestamp",$A$1)</f>
        <v>Timestamp85</v>
      </c>
      <c r="C1" t="str">
        <f>CONCATENATE("Speed",$A$1)</f>
        <v>Speed85</v>
      </c>
      <c r="D1" t="str">
        <f>CONCATENATE("SpeedSP",$A$1)</f>
        <v>SpeedSP85</v>
      </c>
      <c r="E1" t="str">
        <f>CONCATENATE("SpeedSPLin",$A$1)</f>
        <v>SpeedSPLin85</v>
      </c>
    </row>
    <row r="2" spans="1:5" x14ac:dyDescent="0.3">
      <c r="A2">
        <v>1</v>
      </c>
      <c r="B2">
        <f>0.05*A2</f>
        <v>0.05</v>
      </c>
      <c r="C2">
        <v>0</v>
      </c>
      <c r="D2">
        <v>85</v>
      </c>
      <c r="E2">
        <f>VLOOKUP(D2,Eredmények!$G$3:$H$22,2)</f>
        <v>62.52317266949153</v>
      </c>
    </row>
    <row r="3" spans="1:5" x14ac:dyDescent="0.3">
      <c r="A3">
        <v>2</v>
      </c>
      <c r="B3">
        <f t="shared" ref="B3:B66" si="0">0.05*A3</f>
        <v>0.1</v>
      </c>
      <c r="C3">
        <v>4.0364599999999999</v>
      </c>
      <c r="D3">
        <v>85</v>
      </c>
      <c r="E3">
        <f>VLOOKUP(D3,Eredmények!$G$3:$H$22,2)</f>
        <v>62.52317266949153</v>
      </c>
    </row>
    <row r="4" spans="1:5" x14ac:dyDescent="0.3">
      <c r="A4">
        <v>3</v>
      </c>
      <c r="B4">
        <f t="shared" si="0"/>
        <v>0.15000000000000002</v>
      </c>
      <c r="C4">
        <v>5.0211600000000001</v>
      </c>
      <c r="D4">
        <v>85</v>
      </c>
      <c r="E4">
        <f>VLOOKUP(D4,Eredmények!$G$3:$H$22,2)</f>
        <v>62.52317266949153</v>
      </c>
    </row>
    <row r="5" spans="1:5" x14ac:dyDescent="0.3">
      <c r="A5">
        <v>4</v>
      </c>
      <c r="B5">
        <f t="shared" si="0"/>
        <v>0.2</v>
      </c>
      <c r="C5">
        <v>5.4036499999999998</v>
      </c>
      <c r="D5">
        <v>85</v>
      </c>
      <c r="E5">
        <f>VLOOKUP(D5,Eredmények!$G$3:$H$22,2)</f>
        <v>62.52317266949153</v>
      </c>
    </row>
    <row r="6" spans="1:5" x14ac:dyDescent="0.3">
      <c r="A6">
        <v>5</v>
      </c>
      <c r="B6">
        <f t="shared" si="0"/>
        <v>0.25</v>
      </c>
      <c r="C6">
        <v>6.9173200000000001</v>
      </c>
      <c r="D6">
        <v>85</v>
      </c>
      <c r="E6">
        <f>VLOOKUP(D6,Eredmények!$G$3:$H$22,2)</f>
        <v>62.52317266949153</v>
      </c>
    </row>
    <row r="7" spans="1:5" x14ac:dyDescent="0.3">
      <c r="A7">
        <v>6</v>
      </c>
      <c r="B7">
        <f t="shared" si="0"/>
        <v>0.30000000000000004</v>
      </c>
      <c r="C7">
        <v>9.8551400000000005</v>
      </c>
      <c r="D7">
        <v>85</v>
      </c>
      <c r="E7">
        <f>VLOOKUP(D7,Eredmények!$G$3:$H$22,2)</f>
        <v>62.52317266949153</v>
      </c>
    </row>
    <row r="8" spans="1:5" x14ac:dyDescent="0.3">
      <c r="A8">
        <v>7</v>
      </c>
      <c r="B8">
        <f t="shared" si="0"/>
        <v>0.35000000000000003</v>
      </c>
      <c r="C8">
        <v>10.978199999999999</v>
      </c>
      <c r="D8">
        <v>85</v>
      </c>
      <c r="E8">
        <f>VLOOKUP(D8,Eredmények!$G$3:$H$22,2)</f>
        <v>62.52317266949153</v>
      </c>
    </row>
    <row r="9" spans="1:5" x14ac:dyDescent="0.3">
      <c r="A9">
        <v>8</v>
      </c>
      <c r="B9">
        <f t="shared" si="0"/>
        <v>0.4</v>
      </c>
      <c r="C9">
        <v>13.826499999999999</v>
      </c>
      <c r="D9">
        <v>85</v>
      </c>
      <c r="E9">
        <f>VLOOKUP(D9,Eredmények!$G$3:$H$22,2)</f>
        <v>62.52317266949153</v>
      </c>
    </row>
    <row r="10" spans="1:5" x14ac:dyDescent="0.3">
      <c r="A10">
        <v>9</v>
      </c>
      <c r="B10">
        <f t="shared" si="0"/>
        <v>0.45</v>
      </c>
      <c r="C10">
        <v>15.6576</v>
      </c>
      <c r="D10">
        <v>85</v>
      </c>
      <c r="E10">
        <f>VLOOKUP(D10,Eredmények!$G$3:$H$22,2)</f>
        <v>62.52317266949153</v>
      </c>
    </row>
    <row r="11" spans="1:5" x14ac:dyDescent="0.3">
      <c r="A11">
        <v>10</v>
      </c>
      <c r="B11">
        <f t="shared" si="0"/>
        <v>0.5</v>
      </c>
      <c r="C11">
        <v>17.846699999999998</v>
      </c>
      <c r="D11">
        <v>85</v>
      </c>
      <c r="E11">
        <f>VLOOKUP(D11,Eredmények!$G$3:$H$22,2)</f>
        <v>62.52317266949153</v>
      </c>
    </row>
    <row r="12" spans="1:5" x14ac:dyDescent="0.3">
      <c r="A12">
        <v>11</v>
      </c>
      <c r="B12">
        <f t="shared" si="0"/>
        <v>0.55000000000000004</v>
      </c>
      <c r="C12">
        <v>19.7591</v>
      </c>
      <c r="D12">
        <v>85</v>
      </c>
      <c r="E12">
        <f>VLOOKUP(D12,Eredmények!$G$3:$H$22,2)</f>
        <v>62.52317266949153</v>
      </c>
    </row>
    <row r="13" spans="1:5" x14ac:dyDescent="0.3">
      <c r="A13">
        <v>12</v>
      </c>
      <c r="B13">
        <f t="shared" si="0"/>
        <v>0.60000000000000009</v>
      </c>
      <c r="C13">
        <v>20.475300000000001</v>
      </c>
      <c r="D13">
        <v>85</v>
      </c>
      <c r="E13">
        <f>VLOOKUP(D13,Eredmények!$G$3:$H$22,2)</f>
        <v>62.52317266949153</v>
      </c>
    </row>
    <row r="14" spans="1:5" x14ac:dyDescent="0.3">
      <c r="A14">
        <v>13</v>
      </c>
      <c r="B14">
        <f t="shared" si="0"/>
        <v>0.65</v>
      </c>
      <c r="C14">
        <v>22.5749</v>
      </c>
      <c r="D14">
        <v>85</v>
      </c>
      <c r="E14">
        <f>VLOOKUP(D14,Eredmények!$G$3:$H$22,2)</f>
        <v>62.52317266949153</v>
      </c>
    </row>
    <row r="15" spans="1:5" x14ac:dyDescent="0.3">
      <c r="A15">
        <v>14</v>
      </c>
      <c r="B15">
        <f t="shared" si="0"/>
        <v>0.70000000000000007</v>
      </c>
      <c r="C15">
        <v>23.592099999999999</v>
      </c>
      <c r="D15">
        <v>85</v>
      </c>
      <c r="E15">
        <f>VLOOKUP(D15,Eredmények!$G$3:$H$22,2)</f>
        <v>62.52317266949153</v>
      </c>
    </row>
    <row r="16" spans="1:5" x14ac:dyDescent="0.3">
      <c r="A16">
        <v>15</v>
      </c>
      <c r="B16">
        <f t="shared" si="0"/>
        <v>0.75</v>
      </c>
      <c r="C16">
        <v>25.398800000000001</v>
      </c>
      <c r="D16">
        <v>85</v>
      </c>
      <c r="E16">
        <f>VLOOKUP(D16,Eredmények!$G$3:$H$22,2)</f>
        <v>62.52317266949153</v>
      </c>
    </row>
    <row r="17" spans="1:5" x14ac:dyDescent="0.3">
      <c r="A17">
        <v>16</v>
      </c>
      <c r="B17">
        <f t="shared" si="0"/>
        <v>0.8</v>
      </c>
      <c r="C17">
        <v>27.058900000000001</v>
      </c>
      <c r="D17">
        <v>85</v>
      </c>
      <c r="E17">
        <f>VLOOKUP(D17,Eredmények!$G$3:$H$22,2)</f>
        <v>62.52317266949153</v>
      </c>
    </row>
    <row r="18" spans="1:5" x14ac:dyDescent="0.3">
      <c r="A18">
        <v>17</v>
      </c>
      <c r="B18">
        <f t="shared" si="0"/>
        <v>0.85000000000000009</v>
      </c>
      <c r="C18">
        <v>27.132200000000001</v>
      </c>
      <c r="D18">
        <v>85</v>
      </c>
      <c r="E18">
        <f>VLOOKUP(D18,Eredmények!$G$3:$H$22,2)</f>
        <v>62.52317266949153</v>
      </c>
    </row>
    <row r="19" spans="1:5" x14ac:dyDescent="0.3">
      <c r="A19">
        <v>18</v>
      </c>
      <c r="B19">
        <f t="shared" si="0"/>
        <v>0.9</v>
      </c>
      <c r="C19">
        <v>29.557300000000001</v>
      </c>
      <c r="D19">
        <v>85</v>
      </c>
      <c r="E19">
        <f>VLOOKUP(D19,Eredmények!$G$3:$H$22,2)</f>
        <v>62.52317266949153</v>
      </c>
    </row>
    <row r="20" spans="1:5" x14ac:dyDescent="0.3">
      <c r="A20">
        <v>19</v>
      </c>
      <c r="B20">
        <f t="shared" si="0"/>
        <v>0.95000000000000007</v>
      </c>
      <c r="C20">
        <v>31.567399999999999</v>
      </c>
      <c r="D20">
        <v>85</v>
      </c>
      <c r="E20">
        <f>VLOOKUP(D20,Eredmények!$G$3:$H$22,2)</f>
        <v>62.52317266949153</v>
      </c>
    </row>
    <row r="21" spans="1:5" x14ac:dyDescent="0.3">
      <c r="A21">
        <v>20</v>
      </c>
      <c r="B21">
        <f t="shared" si="0"/>
        <v>1</v>
      </c>
      <c r="C21">
        <v>32.096400000000003</v>
      </c>
      <c r="D21">
        <v>85</v>
      </c>
      <c r="E21">
        <f>VLOOKUP(D21,Eredmények!$G$3:$H$22,2)</f>
        <v>62.52317266949153</v>
      </c>
    </row>
    <row r="22" spans="1:5" x14ac:dyDescent="0.3">
      <c r="A22">
        <v>21</v>
      </c>
      <c r="B22">
        <f t="shared" si="0"/>
        <v>1.05</v>
      </c>
      <c r="C22">
        <v>32.8857</v>
      </c>
      <c r="D22">
        <v>85</v>
      </c>
      <c r="E22">
        <f>VLOOKUP(D22,Eredmények!$G$3:$H$22,2)</f>
        <v>62.52317266949153</v>
      </c>
    </row>
    <row r="23" spans="1:5" x14ac:dyDescent="0.3">
      <c r="A23">
        <v>22</v>
      </c>
      <c r="B23">
        <f t="shared" si="0"/>
        <v>1.1000000000000001</v>
      </c>
      <c r="C23">
        <v>34.293599999999998</v>
      </c>
      <c r="D23">
        <v>85</v>
      </c>
      <c r="E23">
        <f>VLOOKUP(D23,Eredmények!$G$3:$H$22,2)</f>
        <v>62.52317266949153</v>
      </c>
    </row>
    <row r="24" spans="1:5" x14ac:dyDescent="0.3">
      <c r="A24">
        <v>23</v>
      </c>
      <c r="B24">
        <f t="shared" si="0"/>
        <v>1.1500000000000001</v>
      </c>
      <c r="C24">
        <v>35.115600000000001</v>
      </c>
      <c r="D24">
        <v>85</v>
      </c>
      <c r="E24">
        <f>VLOOKUP(D24,Eredmények!$G$3:$H$22,2)</f>
        <v>62.52317266949153</v>
      </c>
    </row>
    <row r="25" spans="1:5" x14ac:dyDescent="0.3">
      <c r="A25">
        <v>24</v>
      </c>
      <c r="B25">
        <f t="shared" si="0"/>
        <v>1.2000000000000002</v>
      </c>
      <c r="C25">
        <v>36.588500000000003</v>
      </c>
      <c r="D25">
        <v>85</v>
      </c>
      <c r="E25">
        <f>VLOOKUP(D25,Eredmények!$G$3:$H$22,2)</f>
        <v>62.52317266949153</v>
      </c>
    </row>
    <row r="26" spans="1:5" x14ac:dyDescent="0.3">
      <c r="A26">
        <v>25</v>
      </c>
      <c r="B26">
        <f t="shared" si="0"/>
        <v>1.25</v>
      </c>
      <c r="C26">
        <v>36.873399999999997</v>
      </c>
      <c r="D26">
        <v>85</v>
      </c>
      <c r="E26">
        <f>VLOOKUP(D26,Eredmények!$G$3:$H$22,2)</f>
        <v>62.52317266949153</v>
      </c>
    </row>
    <row r="27" spans="1:5" x14ac:dyDescent="0.3">
      <c r="A27">
        <v>26</v>
      </c>
      <c r="B27">
        <f t="shared" si="0"/>
        <v>1.3</v>
      </c>
      <c r="C27">
        <v>37.963900000000002</v>
      </c>
      <c r="D27">
        <v>85</v>
      </c>
      <c r="E27">
        <f>VLOOKUP(D27,Eredmények!$G$3:$H$22,2)</f>
        <v>62.52317266949153</v>
      </c>
    </row>
    <row r="28" spans="1:5" x14ac:dyDescent="0.3">
      <c r="A28">
        <v>27</v>
      </c>
      <c r="B28">
        <f t="shared" si="0"/>
        <v>1.35</v>
      </c>
      <c r="C28">
        <v>38.500999999999998</v>
      </c>
      <c r="D28">
        <v>85</v>
      </c>
      <c r="E28">
        <f>VLOOKUP(D28,Eredmények!$G$3:$H$22,2)</f>
        <v>62.52317266949153</v>
      </c>
    </row>
    <row r="29" spans="1:5" x14ac:dyDescent="0.3">
      <c r="A29">
        <v>28</v>
      </c>
      <c r="B29">
        <f t="shared" si="0"/>
        <v>1.4000000000000001</v>
      </c>
      <c r="C29">
        <v>39.583300000000001</v>
      </c>
      <c r="D29">
        <v>85</v>
      </c>
      <c r="E29">
        <f>VLOOKUP(D29,Eredmények!$G$3:$H$22,2)</f>
        <v>62.52317266949153</v>
      </c>
    </row>
    <row r="30" spans="1:5" x14ac:dyDescent="0.3">
      <c r="A30">
        <v>29</v>
      </c>
      <c r="B30">
        <f t="shared" si="0"/>
        <v>1.4500000000000002</v>
      </c>
      <c r="C30">
        <v>40.730800000000002</v>
      </c>
      <c r="D30">
        <v>85</v>
      </c>
      <c r="E30">
        <f>VLOOKUP(D30,Eredmények!$G$3:$H$22,2)</f>
        <v>62.52317266949153</v>
      </c>
    </row>
    <row r="31" spans="1:5" x14ac:dyDescent="0.3">
      <c r="A31">
        <v>30</v>
      </c>
      <c r="B31">
        <f t="shared" si="0"/>
        <v>1.5</v>
      </c>
      <c r="C31">
        <v>41.243499999999997</v>
      </c>
      <c r="D31">
        <v>85</v>
      </c>
      <c r="E31">
        <f>VLOOKUP(D31,Eredmények!$G$3:$H$22,2)</f>
        <v>62.52317266949153</v>
      </c>
    </row>
    <row r="32" spans="1:5" x14ac:dyDescent="0.3">
      <c r="A32">
        <v>31</v>
      </c>
      <c r="B32">
        <f t="shared" si="0"/>
        <v>1.55</v>
      </c>
      <c r="C32">
        <v>42.627000000000002</v>
      </c>
      <c r="D32">
        <v>85</v>
      </c>
      <c r="E32">
        <f>VLOOKUP(D32,Eredmények!$G$3:$H$22,2)</f>
        <v>62.52317266949153</v>
      </c>
    </row>
    <row r="33" spans="1:5" x14ac:dyDescent="0.3">
      <c r="A33">
        <v>32</v>
      </c>
      <c r="B33">
        <f t="shared" si="0"/>
        <v>1.6</v>
      </c>
      <c r="C33">
        <v>42.6676</v>
      </c>
      <c r="D33">
        <v>85</v>
      </c>
      <c r="E33">
        <f>VLOOKUP(D33,Eredmények!$G$3:$H$22,2)</f>
        <v>62.52317266949153</v>
      </c>
    </row>
    <row r="34" spans="1:5" x14ac:dyDescent="0.3">
      <c r="A34">
        <v>33</v>
      </c>
      <c r="B34">
        <f t="shared" si="0"/>
        <v>1.6500000000000001</v>
      </c>
      <c r="C34">
        <v>44.352200000000003</v>
      </c>
      <c r="D34">
        <v>85</v>
      </c>
      <c r="E34">
        <f>VLOOKUP(D34,Eredmények!$G$3:$H$22,2)</f>
        <v>62.52317266949153</v>
      </c>
    </row>
    <row r="35" spans="1:5" x14ac:dyDescent="0.3">
      <c r="A35">
        <v>34</v>
      </c>
      <c r="B35">
        <f t="shared" si="0"/>
        <v>1.7000000000000002</v>
      </c>
      <c r="C35">
        <v>44.783499999999997</v>
      </c>
      <c r="D35">
        <v>85</v>
      </c>
      <c r="E35">
        <f>VLOOKUP(D35,Eredmények!$G$3:$H$22,2)</f>
        <v>62.52317266949153</v>
      </c>
    </row>
    <row r="36" spans="1:5" x14ac:dyDescent="0.3">
      <c r="A36">
        <v>35</v>
      </c>
      <c r="B36">
        <f t="shared" si="0"/>
        <v>1.75</v>
      </c>
      <c r="C36">
        <v>45.214799999999997</v>
      </c>
      <c r="D36">
        <v>85</v>
      </c>
      <c r="E36">
        <f>VLOOKUP(D36,Eredmények!$G$3:$H$22,2)</f>
        <v>62.52317266949153</v>
      </c>
    </row>
    <row r="37" spans="1:5" x14ac:dyDescent="0.3">
      <c r="A37">
        <v>36</v>
      </c>
      <c r="B37">
        <f t="shared" si="0"/>
        <v>1.8</v>
      </c>
      <c r="C37">
        <v>45.979799999999997</v>
      </c>
      <c r="D37">
        <v>85</v>
      </c>
      <c r="E37">
        <f>VLOOKUP(D37,Eredmények!$G$3:$H$22,2)</f>
        <v>62.52317266949153</v>
      </c>
    </row>
    <row r="38" spans="1:5" x14ac:dyDescent="0.3">
      <c r="A38">
        <v>37</v>
      </c>
      <c r="B38">
        <f t="shared" si="0"/>
        <v>1.85</v>
      </c>
      <c r="C38">
        <v>46.614600000000003</v>
      </c>
      <c r="D38">
        <v>85</v>
      </c>
      <c r="E38">
        <f>VLOOKUP(D38,Eredmények!$G$3:$H$22,2)</f>
        <v>62.52317266949153</v>
      </c>
    </row>
    <row r="39" spans="1:5" x14ac:dyDescent="0.3">
      <c r="A39">
        <v>38</v>
      </c>
      <c r="B39">
        <f t="shared" si="0"/>
        <v>1.9000000000000001</v>
      </c>
      <c r="C39">
        <v>46.8262</v>
      </c>
      <c r="D39">
        <v>85</v>
      </c>
      <c r="E39">
        <f>VLOOKUP(D39,Eredmények!$G$3:$H$22,2)</f>
        <v>62.52317266949153</v>
      </c>
    </row>
    <row r="40" spans="1:5" x14ac:dyDescent="0.3">
      <c r="A40">
        <v>39</v>
      </c>
      <c r="B40">
        <f t="shared" si="0"/>
        <v>1.9500000000000002</v>
      </c>
      <c r="C40">
        <v>47.680700000000002</v>
      </c>
      <c r="D40">
        <v>85</v>
      </c>
      <c r="E40">
        <f>VLOOKUP(D40,Eredmények!$G$3:$H$22,2)</f>
        <v>62.52317266949153</v>
      </c>
    </row>
    <row r="41" spans="1:5" x14ac:dyDescent="0.3">
      <c r="A41">
        <v>40</v>
      </c>
      <c r="B41">
        <f t="shared" si="0"/>
        <v>2</v>
      </c>
      <c r="C41">
        <v>47.5749</v>
      </c>
      <c r="D41">
        <v>85</v>
      </c>
      <c r="E41">
        <f>VLOOKUP(D41,Eredmények!$G$3:$H$22,2)</f>
        <v>62.52317266949153</v>
      </c>
    </row>
    <row r="42" spans="1:5" x14ac:dyDescent="0.3">
      <c r="A42">
        <v>41</v>
      </c>
      <c r="B42">
        <f t="shared" si="0"/>
        <v>2.0500000000000003</v>
      </c>
      <c r="C42">
        <v>49.007199999999997</v>
      </c>
      <c r="D42">
        <v>85</v>
      </c>
      <c r="E42">
        <f>VLOOKUP(D42,Eredmények!$G$3:$H$22,2)</f>
        <v>62.52317266949153</v>
      </c>
    </row>
    <row r="43" spans="1:5" x14ac:dyDescent="0.3">
      <c r="A43">
        <v>42</v>
      </c>
      <c r="B43">
        <f t="shared" si="0"/>
        <v>2.1</v>
      </c>
      <c r="C43">
        <v>49.462899999999998</v>
      </c>
      <c r="D43">
        <v>85</v>
      </c>
      <c r="E43">
        <f>VLOOKUP(D43,Eredmények!$G$3:$H$22,2)</f>
        <v>62.52317266949153</v>
      </c>
    </row>
    <row r="44" spans="1:5" x14ac:dyDescent="0.3">
      <c r="A44">
        <v>43</v>
      </c>
      <c r="B44">
        <f t="shared" si="0"/>
        <v>2.15</v>
      </c>
      <c r="C44">
        <v>49.812800000000003</v>
      </c>
      <c r="D44">
        <v>85</v>
      </c>
      <c r="E44">
        <f>VLOOKUP(D44,Eredmények!$G$3:$H$22,2)</f>
        <v>62.52317266949153</v>
      </c>
    </row>
    <row r="45" spans="1:5" x14ac:dyDescent="0.3">
      <c r="A45">
        <v>44</v>
      </c>
      <c r="B45">
        <f t="shared" si="0"/>
        <v>2.2000000000000002</v>
      </c>
      <c r="C45">
        <v>50.0244</v>
      </c>
      <c r="D45">
        <v>85</v>
      </c>
      <c r="E45">
        <f>VLOOKUP(D45,Eredmények!$G$3:$H$22,2)</f>
        <v>62.52317266949153</v>
      </c>
    </row>
    <row r="46" spans="1:5" x14ac:dyDescent="0.3">
      <c r="A46">
        <v>45</v>
      </c>
      <c r="B46">
        <f t="shared" si="0"/>
        <v>2.25</v>
      </c>
      <c r="C46">
        <v>50.610399999999998</v>
      </c>
      <c r="D46">
        <v>85</v>
      </c>
      <c r="E46">
        <f>VLOOKUP(D46,Eredmények!$G$3:$H$22,2)</f>
        <v>62.52317266949153</v>
      </c>
    </row>
    <row r="47" spans="1:5" x14ac:dyDescent="0.3">
      <c r="A47">
        <v>46</v>
      </c>
      <c r="B47">
        <f t="shared" si="0"/>
        <v>2.3000000000000003</v>
      </c>
      <c r="C47">
        <v>50.260399999999997</v>
      </c>
      <c r="D47">
        <v>85</v>
      </c>
      <c r="E47">
        <f>VLOOKUP(D47,Eredmények!$G$3:$H$22,2)</f>
        <v>62.52317266949153</v>
      </c>
    </row>
    <row r="48" spans="1:5" x14ac:dyDescent="0.3">
      <c r="A48">
        <v>47</v>
      </c>
      <c r="B48">
        <f t="shared" si="0"/>
        <v>2.35</v>
      </c>
      <c r="C48">
        <v>51.595100000000002</v>
      </c>
      <c r="D48">
        <v>85</v>
      </c>
      <c r="E48">
        <f>VLOOKUP(D48,Eredmények!$G$3:$H$22,2)</f>
        <v>62.52317266949153</v>
      </c>
    </row>
    <row r="49" spans="1:5" x14ac:dyDescent="0.3">
      <c r="A49">
        <v>48</v>
      </c>
      <c r="B49">
        <f t="shared" si="0"/>
        <v>2.4000000000000004</v>
      </c>
      <c r="C49">
        <v>52.473999999999997</v>
      </c>
      <c r="D49">
        <v>85</v>
      </c>
      <c r="E49">
        <f>VLOOKUP(D49,Eredmények!$G$3:$H$22,2)</f>
        <v>62.52317266949153</v>
      </c>
    </row>
    <row r="50" spans="1:5" x14ac:dyDescent="0.3">
      <c r="A50">
        <v>49</v>
      </c>
      <c r="B50">
        <f t="shared" si="0"/>
        <v>2.4500000000000002</v>
      </c>
      <c r="C50">
        <v>52.213500000000003</v>
      </c>
      <c r="D50">
        <v>85</v>
      </c>
      <c r="E50">
        <f>VLOOKUP(D50,Eredmények!$G$3:$H$22,2)</f>
        <v>62.52317266949153</v>
      </c>
    </row>
    <row r="51" spans="1:5" x14ac:dyDescent="0.3">
      <c r="A51">
        <v>50</v>
      </c>
      <c r="B51">
        <f t="shared" si="0"/>
        <v>2.5</v>
      </c>
      <c r="C51">
        <v>52.579799999999999</v>
      </c>
      <c r="D51">
        <v>85</v>
      </c>
      <c r="E51">
        <f>VLOOKUP(D51,Eredmények!$G$3:$H$22,2)</f>
        <v>62.52317266949153</v>
      </c>
    </row>
    <row r="52" spans="1:5" x14ac:dyDescent="0.3">
      <c r="A52">
        <v>51</v>
      </c>
      <c r="B52">
        <f t="shared" si="0"/>
        <v>2.5500000000000003</v>
      </c>
      <c r="C52">
        <v>53.320300000000003</v>
      </c>
      <c r="D52">
        <v>85</v>
      </c>
      <c r="E52">
        <f>VLOOKUP(D52,Eredmények!$G$3:$H$22,2)</f>
        <v>62.52317266949153</v>
      </c>
    </row>
    <row r="53" spans="1:5" x14ac:dyDescent="0.3">
      <c r="A53">
        <v>52</v>
      </c>
      <c r="B53">
        <f t="shared" si="0"/>
        <v>2.6</v>
      </c>
      <c r="C53">
        <v>53.499400000000001</v>
      </c>
      <c r="D53">
        <v>85</v>
      </c>
      <c r="E53">
        <f>VLOOKUP(D53,Eredmények!$G$3:$H$22,2)</f>
        <v>62.52317266949153</v>
      </c>
    </row>
    <row r="54" spans="1:5" x14ac:dyDescent="0.3">
      <c r="A54">
        <v>53</v>
      </c>
      <c r="B54">
        <f t="shared" si="0"/>
        <v>2.6500000000000004</v>
      </c>
      <c r="C54">
        <v>53.662100000000002</v>
      </c>
      <c r="D54">
        <v>85</v>
      </c>
      <c r="E54">
        <f>VLOOKUP(D54,Eredmények!$G$3:$H$22,2)</f>
        <v>62.52317266949153</v>
      </c>
    </row>
    <row r="55" spans="1:5" x14ac:dyDescent="0.3">
      <c r="A55">
        <v>54</v>
      </c>
      <c r="B55">
        <f t="shared" si="0"/>
        <v>2.7</v>
      </c>
      <c r="C55">
        <v>53.922499999999999</v>
      </c>
      <c r="D55">
        <v>85</v>
      </c>
      <c r="E55">
        <f>VLOOKUP(D55,Eredmények!$G$3:$H$22,2)</f>
        <v>62.52317266949153</v>
      </c>
    </row>
    <row r="56" spans="1:5" x14ac:dyDescent="0.3">
      <c r="A56">
        <v>55</v>
      </c>
      <c r="B56">
        <f t="shared" si="0"/>
        <v>2.75</v>
      </c>
      <c r="C56">
        <v>54.532899999999998</v>
      </c>
      <c r="D56">
        <v>85</v>
      </c>
      <c r="E56">
        <f>VLOOKUP(D56,Eredmények!$G$3:$H$22,2)</f>
        <v>62.52317266949153</v>
      </c>
    </row>
    <row r="57" spans="1:5" x14ac:dyDescent="0.3">
      <c r="A57">
        <v>56</v>
      </c>
      <c r="B57">
        <f t="shared" si="0"/>
        <v>2.8000000000000003</v>
      </c>
      <c r="C57">
        <v>54.7119</v>
      </c>
      <c r="D57">
        <v>85</v>
      </c>
      <c r="E57">
        <f>VLOOKUP(D57,Eredmények!$G$3:$H$22,2)</f>
        <v>62.52317266949153</v>
      </c>
    </row>
    <row r="58" spans="1:5" x14ac:dyDescent="0.3">
      <c r="A58">
        <v>57</v>
      </c>
      <c r="B58">
        <f t="shared" si="0"/>
        <v>2.85</v>
      </c>
      <c r="C58">
        <v>54.720100000000002</v>
      </c>
      <c r="D58">
        <v>85</v>
      </c>
      <c r="E58">
        <f>VLOOKUP(D58,Eredmények!$G$3:$H$22,2)</f>
        <v>62.52317266949153</v>
      </c>
    </row>
    <row r="59" spans="1:5" x14ac:dyDescent="0.3">
      <c r="A59">
        <v>58</v>
      </c>
      <c r="B59">
        <f t="shared" si="0"/>
        <v>2.9000000000000004</v>
      </c>
      <c r="C59">
        <v>55.183900000000001</v>
      </c>
      <c r="D59">
        <v>85</v>
      </c>
      <c r="E59">
        <f>VLOOKUP(D59,Eredmények!$G$3:$H$22,2)</f>
        <v>62.52317266949153</v>
      </c>
    </row>
    <row r="60" spans="1:5" x14ac:dyDescent="0.3">
      <c r="A60">
        <v>59</v>
      </c>
      <c r="B60">
        <f t="shared" si="0"/>
        <v>2.95</v>
      </c>
      <c r="C60">
        <v>55.232700000000001</v>
      </c>
      <c r="D60">
        <v>85</v>
      </c>
      <c r="E60">
        <f>VLOOKUP(D60,Eredmények!$G$3:$H$22,2)</f>
        <v>62.52317266949153</v>
      </c>
    </row>
    <row r="61" spans="1:5" x14ac:dyDescent="0.3">
      <c r="A61">
        <v>60</v>
      </c>
      <c r="B61">
        <f t="shared" si="0"/>
        <v>3</v>
      </c>
      <c r="C61">
        <v>56.282600000000002</v>
      </c>
      <c r="D61">
        <v>85</v>
      </c>
      <c r="E61">
        <f>VLOOKUP(D61,Eredmények!$G$3:$H$22,2)</f>
        <v>62.52317266949153</v>
      </c>
    </row>
    <row r="62" spans="1:5" x14ac:dyDescent="0.3">
      <c r="A62">
        <v>61</v>
      </c>
      <c r="B62">
        <f t="shared" si="0"/>
        <v>3.0500000000000003</v>
      </c>
      <c r="C62">
        <v>55.655900000000003</v>
      </c>
      <c r="D62">
        <v>85</v>
      </c>
      <c r="E62">
        <f>VLOOKUP(D62,Eredmények!$G$3:$H$22,2)</f>
        <v>62.52317266949153</v>
      </c>
    </row>
    <row r="63" spans="1:5" x14ac:dyDescent="0.3">
      <c r="A63">
        <v>62</v>
      </c>
      <c r="B63">
        <f t="shared" si="0"/>
        <v>3.1</v>
      </c>
      <c r="C63">
        <v>55.509399999999999</v>
      </c>
      <c r="D63">
        <v>85</v>
      </c>
      <c r="E63">
        <f>VLOOKUP(D63,Eredmények!$G$3:$H$22,2)</f>
        <v>62.52317266949153</v>
      </c>
    </row>
    <row r="64" spans="1:5" x14ac:dyDescent="0.3">
      <c r="A64">
        <v>63</v>
      </c>
      <c r="B64">
        <f t="shared" si="0"/>
        <v>3.1500000000000004</v>
      </c>
      <c r="C64">
        <v>55.9163</v>
      </c>
      <c r="D64">
        <v>85</v>
      </c>
      <c r="E64">
        <f>VLOOKUP(D64,Eredmények!$G$3:$H$22,2)</f>
        <v>62.52317266949153</v>
      </c>
    </row>
    <row r="65" spans="1:5" x14ac:dyDescent="0.3">
      <c r="A65">
        <v>64</v>
      </c>
      <c r="B65">
        <f t="shared" si="0"/>
        <v>3.2</v>
      </c>
      <c r="C65">
        <v>57.145200000000003</v>
      </c>
      <c r="D65">
        <v>85</v>
      </c>
      <c r="E65">
        <f>VLOOKUP(D65,Eredmények!$G$3:$H$22,2)</f>
        <v>62.52317266949153</v>
      </c>
    </row>
    <row r="66" spans="1:5" x14ac:dyDescent="0.3">
      <c r="A66">
        <v>65</v>
      </c>
      <c r="B66">
        <f t="shared" si="0"/>
        <v>3.25</v>
      </c>
      <c r="C66">
        <v>56.437199999999997</v>
      </c>
      <c r="D66">
        <v>85</v>
      </c>
      <c r="E66">
        <f>VLOOKUP(D66,Eredmények!$G$3:$H$22,2)</f>
        <v>62.52317266949153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90</v>
      </c>
      <c r="B1" t="str">
        <f>CONCATENATE("Timestamp",$A$1)</f>
        <v>Timestamp90</v>
      </c>
      <c r="C1" t="str">
        <f>CONCATENATE("Speed",$A$1)</f>
        <v>Speed90</v>
      </c>
      <c r="D1" t="str">
        <f>CONCATENATE("SpeedSP",$A$1)</f>
        <v>SpeedSP90</v>
      </c>
      <c r="E1" t="str">
        <f>CONCATENATE("SpeedSPLin",$A$1)</f>
        <v>SpeedSPLin90</v>
      </c>
    </row>
    <row r="2" spans="1:5" x14ac:dyDescent="0.3">
      <c r="A2">
        <v>1</v>
      </c>
      <c r="B2">
        <f>0.05*A2</f>
        <v>0.05</v>
      </c>
      <c r="C2">
        <v>0</v>
      </c>
      <c r="D2">
        <v>90</v>
      </c>
      <c r="E2">
        <f>VLOOKUP(D2,Eredmények!$G$3:$H$22,2)</f>
        <v>65.74734118999713</v>
      </c>
    </row>
    <row r="3" spans="1:5" x14ac:dyDescent="0.3">
      <c r="A3">
        <v>2</v>
      </c>
      <c r="B3">
        <f t="shared" ref="B3:B60" si="0">0.05*A3</f>
        <v>0.1</v>
      </c>
      <c r="C3">
        <v>7.9182899999999998</v>
      </c>
      <c r="D3">
        <v>90</v>
      </c>
      <c r="E3">
        <f>VLOOKUP(D3,Eredmények!$G$3:$H$22,2)</f>
        <v>65.74734118999713</v>
      </c>
    </row>
    <row r="4" spans="1:5" x14ac:dyDescent="0.3">
      <c r="A4">
        <v>3</v>
      </c>
      <c r="B4">
        <f t="shared" si="0"/>
        <v>0.15000000000000002</v>
      </c>
      <c r="C4">
        <v>7.3974599999999997</v>
      </c>
      <c r="D4">
        <v>90</v>
      </c>
      <c r="E4">
        <f>VLOOKUP(D4,Eredmények!$G$3:$H$22,2)</f>
        <v>65.74734118999713</v>
      </c>
    </row>
    <row r="5" spans="1:5" x14ac:dyDescent="0.3">
      <c r="A5">
        <v>4</v>
      </c>
      <c r="B5">
        <f t="shared" si="0"/>
        <v>0.2</v>
      </c>
      <c r="C5">
        <v>9.0494800000000009</v>
      </c>
      <c r="D5">
        <v>90</v>
      </c>
      <c r="E5">
        <f>VLOOKUP(D5,Eredmények!$G$3:$H$22,2)</f>
        <v>65.74734118999713</v>
      </c>
    </row>
    <row r="6" spans="1:5" x14ac:dyDescent="0.3">
      <c r="A6">
        <v>5</v>
      </c>
      <c r="B6">
        <f t="shared" si="0"/>
        <v>0.25</v>
      </c>
      <c r="C6">
        <v>8.3577499999999993</v>
      </c>
      <c r="D6">
        <v>90</v>
      </c>
      <c r="E6">
        <f>VLOOKUP(D6,Eredmények!$G$3:$H$22,2)</f>
        <v>65.74734118999713</v>
      </c>
    </row>
    <row r="7" spans="1:5" x14ac:dyDescent="0.3">
      <c r="A7">
        <v>6</v>
      </c>
      <c r="B7">
        <f t="shared" si="0"/>
        <v>0.30000000000000004</v>
      </c>
      <c r="C7">
        <v>10.375999999999999</v>
      </c>
      <c r="D7">
        <v>90</v>
      </c>
      <c r="E7">
        <f>VLOOKUP(D7,Eredmények!$G$3:$H$22,2)</f>
        <v>65.74734118999713</v>
      </c>
    </row>
    <row r="8" spans="1:5" x14ac:dyDescent="0.3">
      <c r="A8">
        <v>7</v>
      </c>
      <c r="B8">
        <f t="shared" si="0"/>
        <v>0.35000000000000003</v>
      </c>
      <c r="C8">
        <v>12.565099999999999</v>
      </c>
      <c r="D8">
        <v>90</v>
      </c>
      <c r="E8">
        <f>VLOOKUP(D8,Eredmények!$G$3:$H$22,2)</f>
        <v>65.74734118999713</v>
      </c>
    </row>
    <row r="9" spans="1:5" x14ac:dyDescent="0.3">
      <c r="A9">
        <v>8</v>
      </c>
      <c r="B9">
        <f t="shared" si="0"/>
        <v>0.4</v>
      </c>
      <c r="C9">
        <v>14.7624</v>
      </c>
      <c r="D9">
        <v>90</v>
      </c>
      <c r="E9">
        <f>VLOOKUP(D9,Eredmények!$G$3:$H$22,2)</f>
        <v>65.74734118999713</v>
      </c>
    </row>
    <row r="10" spans="1:5" x14ac:dyDescent="0.3">
      <c r="A10">
        <v>9</v>
      </c>
      <c r="B10">
        <f t="shared" si="0"/>
        <v>0.45</v>
      </c>
      <c r="C10">
        <v>15.682</v>
      </c>
      <c r="D10">
        <v>90</v>
      </c>
      <c r="E10">
        <f>VLOOKUP(D10,Eredmények!$G$3:$H$22,2)</f>
        <v>65.74734118999713</v>
      </c>
    </row>
    <row r="11" spans="1:5" x14ac:dyDescent="0.3">
      <c r="A11">
        <v>10</v>
      </c>
      <c r="B11">
        <f t="shared" si="0"/>
        <v>0.5</v>
      </c>
      <c r="C11">
        <v>18.839500000000001</v>
      </c>
      <c r="D11">
        <v>90</v>
      </c>
      <c r="E11">
        <f>VLOOKUP(D11,Eredmények!$G$3:$H$22,2)</f>
        <v>65.74734118999713</v>
      </c>
    </row>
    <row r="12" spans="1:5" x14ac:dyDescent="0.3">
      <c r="A12">
        <v>11</v>
      </c>
      <c r="B12">
        <f t="shared" si="0"/>
        <v>0.55000000000000004</v>
      </c>
      <c r="C12">
        <v>21.183299999999999</v>
      </c>
      <c r="D12">
        <v>90</v>
      </c>
      <c r="E12">
        <f>VLOOKUP(D12,Eredmények!$G$3:$H$22,2)</f>
        <v>65.74734118999713</v>
      </c>
    </row>
    <row r="13" spans="1:5" x14ac:dyDescent="0.3">
      <c r="A13">
        <v>12</v>
      </c>
      <c r="B13">
        <f t="shared" si="0"/>
        <v>0.60000000000000009</v>
      </c>
      <c r="C13">
        <v>22.176100000000002</v>
      </c>
      <c r="D13">
        <v>90</v>
      </c>
      <c r="E13">
        <f>VLOOKUP(D13,Eredmények!$G$3:$H$22,2)</f>
        <v>65.74734118999713</v>
      </c>
    </row>
    <row r="14" spans="1:5" x14ac:dyDescent="0.3">
      <c r="A14">
        <v>13</v>
      </c>
      <c r="B14">
        <f t="shared" si="0"/>
        <v>0.65</v>
      </c>
      <c r="C14">
        <v>22.762</v>
      </c>
      <c r="D14">
        <v>90</v>
      </c>
      <c r="E14">
        <f>VLOOKUP(D14,Eredmények!$G$3:$H$22,2)</f>
        <v>65.74734118999713</v>
      </c>
    </row>
    <row r="15" spans="1:5" x14ac:dyDescent="0.3">
      <c r="A15">
        <v>14</v>
      </c>
      <c r="B15">
        <f t="shared" si="0"/>
        <v>0.70000000000000007</v>
      </c>
      <c r="C15">
        <v>26.472999999999999</v>
      </c>
      <c r="D15">
        <v>90</v>
      </c>
      <c r="E15">
        <f>VLOOKUP(D15,Eredmények!$G$3:$H$22,2)</f>
        <v>65.74734118999713</v>
      </c>
    </row>
    <row r="16" spans="1:5" x14ac:dyDescent="0.3">
      <c r="A16">
        <v>15</v>
      </c>
      <c r="B16">
        <f t="shared" si="0"/>
        <v>0.75</v>
      </c>
      <c r="C16">
        <v>26.627600000000001</v>
      </c>
      <c r="D16">
        <v>90</v>
      </c>
      <c r="E16">
        <f>VLOOKUP(D16,Eredmények!$G$3:$H$22,2)</f>
        <v>65.74734118999713</v>
      </c>
    </row>
    <row r="17" spans="1:5" x14ac:dyDescent="0.3">
      <c r="A17">
        <v>16</v>
      </c>
      <c r="B17">
        <f t="shared" si="0"/>
        <v>0.8</v>
      </c>
      <c r="C17">
        <v>28.133099999999999</v>
      </c>
      <c r="D17">
        <v>90</v>
      </c>
      <c r="E17">
        <f>VLOOKUP(D17,Eredmények!$G$3:$H$22,2)</f>
        <v>65.74734118999713</v>
      </c>
    </row>
    <row r="18" spans="1:5" x14ac:dyDescent="0.3">
      <c r="A18">
        <v>17</v>
      </c>
      <c r="B18">
        <f t="shared" si="0"/>
        <v>0.85000000000000009</v>
      </c>
      <c r="C18">
        <v>29.3538</v>
      </c>
      <c r="D18">
        <v>90</v>
      </c>
      <c r="E18">
        <f>VLOOKUP(D18,Eredmények!$G$3:$H$22,2)</f>
        <v>65.74734118999713</v>
      </c>
    </row>
    <row r="19" spans="1:5" x14ac:dyDescent="0.3">
      <c r="A19">
        <v>18</v>
      </c>
      <c r="B19">
        <f t="shared" si="0"/>
        <v>0.9</v>
      </c>
      <c r="C19">
        <v>29.972300000000001</v>
      </c>
      <c r="D19">
        <v>90</v>
      </c>
      <c r="E19">
        <f>VLOOKUP(D19,Eredmények!$G$3:$H$22,2)</f>
        <v>65.74734118999713</v>
      </c>
    </row>
    <row r="20" spans="1:5" x14ac:dyDescent="0.3">
      <c r="A20">
        <v>19</v>
      </c>
      <c r="B20">
        <f t="shared" si="0"/>
        <v>0.95000000000000007</v>
      </c>
      <c r="C20">
        <v>32.600900000000003</v>
      </c>
      <c r="D20">
        <v>90</v>
      </c>
      <c r="E20">
        <f>VLOOKUP(D20,Eredmények!$G$3:$H$22,2)</f>
        <v>65.74734118999713</v>
      </c>
    </row>
    <row r="21" spans="1:5" x14ac:dyDescent="0.3">
      <c r="A21">
        <v>20</v>
      </c>
      <c r="B21">
        <f t="shared" si="0"/>
        <v>1</v>
      </c>
      <c r="C21">
        <v>33.064799999999998</v>
      </c>
      <c r="D21">
        <v>90</v>
      </c>
      <c r="E21">
        <f>VLOOKUP(D21,Eredmények!$G$3:$H$22,2)</f>
        <v>65.74734118999713</v>
      </c>
    </row>
    <row r="22" spans="1:5" x14ac:dyDescent="0.3">
      <c r="A22">
        <v>21</v>
      </c>
      <c r="B22">
        <f t="shared" si="0"/>
        <v>1.05</v>
      </c>
      <c r="C22">
        <v>34.529600000000002</v>
      </c>
      <c r="D22">
        <v>90</v>
      </c>
      <c r="E22">
        <f>VLOOKUP(D22,Eredmények!$G$3:$H$22,2)</f>
        <v>65.74734118999713</v>
      </c>
    </row>
    <row r="23" spans="1:5" x14ac:dyDescent="0.3">
      <c r="A23">
        <v>22</v>
      </c>
      <c r="B23">
        <f t="shared" si="0"/>
        <v>1.1000000000000001</v>
      </c>
      <c r="C23">
        <v>34.480800000000002</v>
      </c>
      <c r="D23">
        <v>90</v>
      </c>
      <c r="E23">
        <f>VLOOKUP(D23,Eredmények!$G$3:$H$22,2)</f>
        <v>65.74734118999713</v>
      </c>
    </row>
    <row r="24" spans="1:5" x14ac:dyDescent="0.3">
      <c r="A24">
        <v>23</v>
      </c>
      <c r="B24">
        <f t="shared" si="0"/>
        <v>1.1500000000000001</v>
      </c>
      <c r="C24">
        <v>36.206099999999999</v>
      </c>
      <c r="D24">
        <v>90</v>
      </c>
      <c r="E24">
        <f>VLOOKUP(D24,Eredmények!$G$3:$H$22,2)</f>
        <v>65.74734118999713</v>
      </c>
    </row>
    <row r="25" spans="1:5" x14ac:dyDescent="0.3">
      <c r="A25">
        <v>24</v>
      </c>
      <c r="B25">
        <f t="shared" si="0"/>
        <v>1.2000000000000002</v>
      </c>
      <c r="C25">
        <v>36.499000000000002</v>
      </c>
      <c r="D25">
        <v>90</v>
      </c>
      <c r="E25">
        <f>VLOOKUP(D25,Eredmények!$G$3:$H$22,2)</f>
        <v>65.74734118999713</v>
      </c>
    </row>
    <row r="26" spans="1:5" x14ac:dyDescent="0.3">
      <c r="A26">
        <v>25</v>
      </c>
      <c r="B26">
        <f t="shared" si="0"/>
        <v>1.25</v>
      </c>
      <c r="C26">
        <v>38.460299999999997</v>
      </c>
      <c r="D26">
        <v>90</v>
      </c>
      <c r="E26">
        <f>VLOOKUP(D26,Eredmények!$G$3:$H$22,2)</f>
        <v>65.74734118999713</v>
      </c>
    </row>
    <row r="27" spans="1:5" x14ac:dyDescent="0.3">
      <c r="A27">
        <v>26</v>
      </c>
      <c r="B27">
        <f t="shared" si="0"/>
        <v>1.3</v>
      </c>
      <c r="C27">
        <v>38.5824</v>
      </c>
      <c r="D27">
        <v>90</v>
      </c>
      <c r="E27">
        <f>VLOOKUP(D27,Eredmények!$G$3:$H$22,2)</f>
        <v>65.74734118999713</v>
      </c>
    </row>
    <row r="28" spans="1:5" x14ac:dyDescent="0.3">
      <c r="A28">
        <v>27</v>
      </c>
      <c r="B28">
        <f t="shared" si="0"/>
        <v>1.35</v>
      </c>
      <c r="C28">
        <v>40.177399999999999</v>
      </c>
      <c r="D28">
        <v>90</v>
      </c>
      <c r="E28">
        <f>VLOOKUP(D28,Eredmények!$G$3:$H$22,2)</f>
        <v>65.74734118999713</v>
      </c>
    </row>
    <row r="29" spans="1:5" x14ac:dyDescent="0.3">
      <c r="A29">
        <v>28</v>
      </c>
      <c r="B29">
        <f t="shared" si="0"/>
        <v>1.4000000000000001</v>
      </c>
      <c r="C29">
        <v>40.844700000000003</v>
      </c>
      <c r="D29">
        <v>90</v>
      </c>
      <c r="E29">
        <f>VLOOKUP(D29,Eredmények!$G$3:$H$22,2)</f>
        <v>65.74734118999713</v>
      </c>
    </row>
    <row r="30" spans="1:5" x14ac:dyDescent="0.3">
      <c r="A30">
        <v>29</v>
      </c>
      <c r="B30">
        <f t="shared" si="0"/>
        <v>1.4500000000000002</v>
      </c>
      <c r="C30">
        <v>42.016599999999997</v>
      </c>
      <c r="D30">
        <v>90</v>
      </c>
      <c r="E30">
        <f>VLOOKUP(D30,Eredmények!$G$3:$H$22,2)</f>
        <v>65.74734118999713</v>
      </c>
    </row>
    <row r="31" spans="1:5" x14ac:dyDescent="0.3">
      <c r="A31">
        <v>30</v>
      </c>
      <c r="B31">
        <f t="shared" si="0"/>
        <v>1.5</v>
      </c>
      <c r="C31">
        <v>42.382800000000003</v>
      </c>
      <c r="D31">
        <v>90</v>
      </c>
      <c r="E31">
        <f>VLOOKUP(D31,Eredmények!$G$3:$H$22,2)</f>
        <v>65.74734118999713</v>
      </c>
    </row>
    <row r="32" spans="1:5" x14ac:dyDescent="0.3">
      <c r="A32">
        <v>31</v>
      </c>
      <c r="B32">
        <f t="shared" si="0"/>
        <v>1.55</v>
      </c>
      <c r="C32">
        <v>42.854799999999997</v>
      </c>
      <c r="D32">
        <v>90</v>
      </c>
      <c r="E32">
        <f>VLOOKUP(D32,Eredmények!$G$3:$H$22,2)</f>
        <v>65.74734118999713</v>
      </c>
    </row>
    <row r="33" spans="1:5" x14ac:dyDescent="0.3">
      <c r="A33">
        <v>32</v>
      </c>
      <c r="B33">
        <f t="shared" si="0"/>
        <v>1.6</v>
      </c>
      <c r="C33">
        <v>43.636099999999999</v>
      </c>
      <c r="D33">
        <v>90</v>
      </c>
      <c r="E33">
        <f>VLOOKUP(D33,Eredmények!$G$3:$H$22,2)</f>
        <v>65.74734118999713</v>
      </c>
    </row>
    <row r="34" spans="1:5" x14ac:dyDescent="0.3">
      <c r="A34">
        <v>33</v>
      </c>
      <c r="B34">
        <f t="shared" si="0"/>
        <v>1.6500000000000001</v>
      </c>
      <c r="C34">
        <v>44.8568</v>
      </c>
      <c r="D34">
        <v>90</v>
      </c>
      <c r="E34">
        <f>VLOOKUP(D34,Eredmények!$G$3:$H$22,2)</f>
        <v>65.74734118999713</v>
      </c>
    </row>
    <row r="35" spans="1:5" x14ac:dyDescent="0.3">
      <c r="A35">
        <v>34</v>
      </c>
      <c r="B35">
        <f t="shared" si="0"/>
        <v>1.7000000000000002</v>
      </c>
      <c r="C35">
        <v>45.515999999999998</v>
      </c>
      <c r="D35">
        <v>90</v>
      </c>
      <c r="E35">
        <f>VLOOKUP(D35,Eredmények!$G$3:$H$22,2)</f>
        <v>65.74734118999713</v>
      </c>
    </row>
    <row r="36" spans="1:5" x14ac:dyDescent="0.3">
      <c r="A36">
        <v>35</v>
      </c>
      <c r="B36">
        <f t="shared" si="0"/>
        <v>1.75</v>
      </c>
      <c r="C36">
        <v>46.004199999999997</v>
      </c>
      <c r="D36">
        <v>90</v>
      </c>
      <c r="E36">
        <f>VLOOKUP(D36,Eredmények!$G$3:$H$22,2)</f>
        <v>65.74734118999713</v>
      </c>
    </row>
    <row r="37" spans="1:5" x14ac:dyDescent="0.3">
      <c r="A37">
        <v>36</v>
      </c>
      <c r="B37">
        <f t="shared" si="0"/>
        <v>1.8</v>
      </c>
      <c r="C37">
        <v>46.761099999999999</v>
      </c>
      <c r="D37">
        <v>90</v>
      </c>
      <c r="E37">
        <f>VLOOKUP(D37,Eredmények!$G$3:$H$22,2)</f>
        <v>65.74734118999713</v>
      </c>
    </row>
    <row r="38" spans="1:5" x14ac:dyDescent="0.3">
      <c r="A38">
        <v>37</v>
      </c>
      <c r="B38">
        <f t="shared" si="0"/>
        <v>1.85</v>
      </c>
      <c r="C38">
        <v>47.176099999999998</v>
      </c>
      <c r="D38">
        <v>90</v>
      </c>
      <c r="E38">
        <f>VLOOKUP(D38,Eredmények!$G$3:$H$22,2)</f>
        <v>65.74734118999713</v>
      </c>
    </row>
    <row r="39" spans="1:5" x14ac:dyDescent="0.3">
      <c r="A39">
        <v>38</v>
      </c>
      <c r="B39">
        <f t="shared" si="0"/>
        <v>1.9000000000000001</v>
      </c>
      <c r="C39">
        <v>48.307299999999998</v>
      </c>
      <c r="D39">
        <v>90</v>
      </c>
      <c r="E39">
        <f>VLOOKUP(D39,Eredmények!$G$3:$H$22,2)</f>
        <v>65.74734118999713</v>
      </c>
    </row>
    <row r="40" spans="1:5" x14ac:dyDescent="0.3">
      <c r="A40">
        <v>39</v>
      </c>
      <c r="B40">
        <f t="shared" si="0"/>
        <v>1.9500000000000002</v>
      </c>
      <c r="C40">
        <v>49.088500000000003</v>
      </c>
      <c r="D40">
        <v>90</v>
      </c>
      <c r="E40">
        <f>VLOOKUP(D40,Eredmények!$G$3:$H$22,2)</f>
        <v>65.74734118999713</v>
      </c>
    </row>
    <row r="41" spans="1:5" x14ac:dyDescent="0.3">
      <c r="A41">
        <v>40</v>
      </c>
      <c r="B41">
        <f t="shared" si="0"/>
        <v>2</v>
      </c>
      <c r="C41">
        <v>49.601199999999999</v>
      </c>
      <c r="D41">
        <v>90</v>
      </c>
      <c r="E41">
        <f>VLOOKUP(D41,Eredmények!$G$3:$H$22,2)</f>
        <v>65.74734118999713</v>
      </c>
    </row>
    <row r="42" spans="1:5" x14ac:dyDescent="0.3">
      <c r="A42">
        <v>41</v>
      </c>
      <c r="B42">
        <f t="shared" si="0"/>
        <v>2.0500000000000003</v>
      </c>
      <c r="C42">
        <v>49.869799999999998</v>
      </c>
      <c r="D42">
        <v>90</v>
      </c>
      <c r="E42">
        <f>VLOOKUP(D42,Eredmények!$G$3:$H$22,2)</f>
        <v>65.74734118999713</v>
      </c>
    </row>
    <row r="43" spans="1:5" x14ac:dyDescent="0.3">
      <c r="A43">
        <v>42</v>
      </c>
      <c r="B43">
        <f t="shared" si="0"/>
        <v>2.1</v>
      </c>
      <c r="C43">
        <v>50.488300000000002</v>
      </c>
      <c r="D43">
        <v>90</v>
      </c>
      <c r="E43">
        <f>VLOOKUP(D43,Eredmények!$G$3:$H$22,2)</f>
        <v>65.74734118999713</v>
      </c>
    </row>
    <row r="44" spans="1:5" x14ac:dyDescent="0.3">
      <c r="A44">
        <v>43</v>
      </c>
      <c r="B44">
        <f t="shared" si="0"/>
        <v>2.15</v>
      </c>
      <c r="C44">
        <v>50.659199999999998</v>
      </c>
      <c r="D44">
        <v>90</v>
      </c>
      <c r="E44">
        <f>VLOOKUP(D44,Eredmények!$G$3:$H$22,2)</f>
        <v>65.74734118999713</v>
      </c>
    </row>
    <row r="45" spans="1:5" x14ac:dyDescent="0.3">
      <c r="A45">
        <v>44</v>
      </c>
      <c r="B45">
        <f t="shared" si="0"/>
        <v>2.2000000000000002</v>
      </c>
      <c r="C45">
        <v>51.822899999999997</v>
      </c>
      <c r="D45">
        <v>90</v>
      </c>
      <c r="E45">
        <f>VLOOKUP(D45,Eredmények!$G$3:$H$22,2)</f>
        <v>65.74734118999713</v>
      </c>
    </row>
    <row r="46" spans="1:5" x14ac:dyDescent="0.3">
      <c r="A46">
        <v>45</v>
      </c>
      <c r="B46">
        <f t="shared" si="0"/>
        <v>2.25</v>
      </c>
      <c r="C46">
        <v>51.5137</v>
      </c>
      <c r="D46">
        <v>90</v>
      </c>
      <c r="E46">
        <f>VLOOKUP(D46,Eredmények!$G$3:$H$22,2)</f>
        <v>65.74734118999713</v>
      </c>
    </row>
    <row r="47" spans="1:5" x14ac:dyDescent="0.3">
      <c r="A47">
        <v>46</v>
      </c>
      <c r="B47">
        <f t="shared" si="0"/>
        <v>2.3000000000000003</v>
      </c>
      <c r="C47">
        <v>51.831099999999999</v>
      </c>
      <c r="D47">
        <v>90</v>
      </c>
      <c r="E47">
        <f>VLOOKUP(D47,Eredmények!$G$3:$H$22,2)</f>
        <v>65.74734118999713</v>
      </c>
    </row>
    <row r="48" spans="1:5" x14ac:dyDescent="0.3">
      <c r="A48">
        <v>47</v>
      </c>
      <c r="B48">
        <f t="shared" si="0"/>
        <v>2.35</v>
      </c>
      <c r="C48">
        <v>53.344700000000003</v>
      </c>
      <c r="D48">
        <v>90</v>
      </c>
      <c r="E48">
        <f>VLOOKUP(D48,Eredmények!$G$3:$H$22,2)</f>
        <v>65.74734118999713</v>
      </c>
    </row>
    <row r="49" spans="1:5" x14ac:dyDescent="0.3">
      <c r="A49">
        <v>48</v>
      </c>
      <c r="B49">
        <f t="shared" si="0"/>
        <v>2.4000000000000004</v>
      </c>
      <c r="C49">
        <v>52.620399999999997</v>
      </c>
      <c r="D49">
        <v>90</v>
      </c>
      <c r="E49">
        <f>VLOOKUP(D49,Eredmények!$G$3:$H$22,2)</f>
        <v>65.74734118999713</v>
      </c>
    </row>
    <row r="50" spans="1:5" x14ac:dyDescent="0.3">
      <c r="A50">
        <v>49</v>
      </c>
      <c r="B50">
        <f t="shared" si="0"/>
        <v>2.4500000000000002</v>
      </c>
      <c r="C50">
        <v>54.085299999999997</v>
      </c>
      <c r="D50">
        <v>90</v>
      </c>
      <c r="E50">
        <f>VLOOKUP(D50,Eredmények!$G$3:$H$22,2)</f>
        <v>65.74734118999713</v>
      </c>
    </row>
    <row r="51" spans="1:5" x14ac:dyDescent="0.3">
      <c r="A51">
        <v>50</v>
      </c>
      <c r="B51">
        <f t="shared" si="0"/>
        <v>2.5</v>
      </c>
      <c r="C51">
        <v>54.418900000000001</v>
      </c>
      <c r="D51">
        <v>90</v>
      </c>
      <c r="E51">
        <f>VLOOKUP(D51,Eredmények!$G$3:$H$22,2)</f>
        <v>65.74734118999713</v>
      </c>
    </row>
    <row r="52" spans="1:5" x14ac:dyDescent="0.3">
      <c r="A52">
        <v>51</v>
      </c>
      <c r="B52">
        <f t="shared" si="0"/>
        <v>2.5500000000000003</v>
      </c>
      <c r="C52">
        <v>54.2318</v>
      </c>
      <c r="D52">
        <v>90</v>
      </c>
      <c r="E52">
        <f>VLOOKUP(D52,Eredmények!$G$3:$H$22,2)</f>
        <v>65.74734118999713</v>
      </c>
    </row>
    <row r="53" spans="1:5" x14ac:dyDescent="0.3">
      <c r="A53">
        <v>52</v>
      </c>
      <c r="B53">
        <f t="shared" si="0"/>
        <v>2.6</v>
      </c>
      <c r="C53">
        <v>55.061900000000001</v>
      </c>
      <c r="D53">
        <v>90</v>
      </c>
      <c r="E53">
        <f>VLOOKUP(D53,Eredmények!$G$3:$H$22,2)</f>
        <v>65.74734118999713</v>
      </c>
    </row>
    <row r="54" spans="1:5" x14ac:dyDescent="0.3">
      <c r="A54">
        <v>53</v>
      </c>
      <c r="B54">
        <f t="shared" si="0"/>
        <v>2.6500000000000004</v>
      </c>
      <c r="C54">
        <v>55.314100000000003</v>
      </c>
      <c r="D54">
        <v>90</v>
      </c>
      <c r="E54">
        <f>VLOOKUP(D54,Eredmények!$G$3:$H$22,2)</f>
        <v>65.74734118999713</v>
      </c>
    </row>
    <row r="55" spans="1:5" x14ac:dyDescent="0.3">
      <c r="A55">
        <v>54</v>
      </c>
      <c r="B55">
        <f t="shared" si="0"/>
        <v>2.7</v>
      </c>
      <c r="C55">
        <v>54.866500000000002</v>
      </c>
      <c r="D55">
        <v>90</v>
      </c>
      <c r="E55">
        <f>VLOOKUP(D55,Eredmények!$G$3:$H$22,2)</f>
        <v>65.74734118999713</v>
      </c>
    </row>
    <row r="56" spans="1:5" x14ac:dyDescent="0.3">
      <c r="A56">
        <v>55</v>
      </c>
      <c r="B56">
        <f t="shared" si="0"/>
        <v>2.75</v>
      </c>
      <c r="C56">
        <v>55.8431</v>
      </c>
      <c r="D56">
        <v>90</v>
      </c>
      <c r="E56">
        <f>VLOOKUP(D56,Eredmények!$G$3:$H$22,2)</f>
        <v>65.74734118999713</v>
      </c>
    </row>
    <row r="57" spans="1:5" x14ac:dyDescent="0.3">
      <c r="A57">
        <v>56</v>
      </c>
      <c r="B57">
        <f t="shared" si="0"/>
        <v>2.8000000000000003</v>
      </c>
      <c r="C57">
        <v>56.477899999999998</v>
      </c>
      <c r="D57">
        <v>90</v>
      </c>
      <c r="E57">
        <f>VLOOKUP(D57,Eredmények!$G$3:$H$22,2)</f>
        <v>65.74734118999713</v>
      </c>
    </row>
    <row r="58" spans="1:5" x14ac:dyDescent="0.3">
      <c r="A58">
        <v>57</v>
      </c>
      <c r="B58">
        <f t="shared" si="0"/>
        <v>2.85</v>
      </c>
      <c r="C58">
        <v>56.722000000000001</v>
      </c>
      <c r="D58">
        <v>90</v>
      </c>
      <c r="E58">
        <f>VLOOKUP(D58,Eredmények!$G$3:$H$22,2)</f>
        <v>65.74734118999713</v>
      </c>
    </row>
    <row r="59" spans="1:5" x14ac:dyDescent="0.3">
      <c r="A59">
        <v>58</v>
      </c>
      <c r="B59">
        <f t="shared" si="0"/>
        <v>2.9000000000000004</v>
      </c>
      <c r="C59">
        <v>57.503300000000003</v>
      </c>
      <c r="D59">
        <v>90</v>
      </c>
      <c r="E59">
        <f>VLOOKUP(D59,Eredmények!$G$3:$H$22,2)</f>
        <v>65.74734118999713</v>
      </c>
    </row>
    <row r="60" spans="1:5" x14ac:dyDescent="0.3">
      <c r="A60">
        <v>59</v>
      </c>
      <c r="B60">
        <f t="shared" si="0"/>
        <v>2.95</v>
      </c>
      <c r="C60">
        <v>56.860399999999998</v>
      </c>
      <c r="D60">
        <v>90</v>
      </c>
      <c r="E60">
        <f>VLOOKUP(D60,Eredmények!$G$3:$H$22,2)</f>
        <v>65.74734118999713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95</v>
      </c>
      <c r="B1" t="str">
        <f>CONCATENATE("Timestamp",$A$1)</f>
        <v>Timestamp95</v>
      </c>
      <c r="C1" t="str">
        <f>CONCATENATE("Speed",$A$1)</f>
        <v>Speed95</v>
      </c>
      <c r="D1" t="str">
        <f>CONCATENATE("SpeedSP",$A$1)</f>
        <v>SpeedSP95</v>
      </c>
      <c r="E1" t="str">
        <f>CONCATENATE("SpeedSPLin",$A$1)</f>
        <v>SpeedSPLin95</v>
      </c>
    </row>
    <row r="2" spans="1:5" x14ac:dyDescent="0.3">
      <c r="A2">
        <v>1</v>
      </c>
      <c r="B2">
        <f>0.05*A2</f>
        <v>0.05</v>
      </c>
      <c r="C2">
        <v>0</v>
      </c>
      <c r="D2">
        <v>95</v>
      </c>
      <c r="E2">
        <f>VLOOKUP(D2,Eredmények!$G$3:$H$22,2)</f>
        <v>68.812431394072448</v>
      </c>
    </row>
    <row r="3" spans="1:5" x14ac:dyDescent="0.3">
      <c r="A3">
        <v>2</v>
      </c>
      <c r="B3">
        <f t="shared" ref="B3:B54" si="0">0.05*A3</f>
        <v>0.1</v>
      </c>
      <c r="C3">
        <v>6.6406200000000002</v>
      </c>
      <c r="D3">
        <v>95</v>
      </c>
      <c r="E3">
        <f>VLOOKUP(D3,Eredmények!$G$3:$H$22,2)</f>
        <v>68.812431394072448</v>
      </c>
    </row>
    <row r="4" spans="1:5" x14ac:dyDescent="0.3">
      <c r="A4">
        <v>3</v>
      </c>
      <c r="B4">
        <f t="shared" si="0"/>
        <v>0.15000000000000002</v>
      </c>
      <c r="C4">
        <v>8.2031200000000002</v>
      </c>
      <c r="D4">
        <v>95</v>
      </c>
      <c r="E4">
        <f>VLOOKUP(D4,Eredmények!$G$3:$H$22,2)</f>
        <v>68.812431394072448</v>
      </c>
    </row>
    <row r="5" spans="1:5" x14ac:dyDescent="0.3">
      <c r="A5">
        <v>4</v>
      </c>
      <c r="B5">
        <f t="shared" si="0"/>
        <v>0.2</v>
      </c>
      <c r="C5">
        <v>10.7422</v>
      </c>
      <c r="D5">
        <v>95</v>
      </c>
      <c r="E5">
        <f>VLOOKUP(D5,Eredmények!$G$3:$H$22,2)</f>
        <v>68.812431394072448</v>
      </c>
    </row>
    <row r="6" spans="1:5" x14ac:dyDescent="0.3">
      <c r="A6">
        <v>5</v>
      </c>
      <c r="B6">
        <f t="shared" si="0"/>
        <v>0.25</v>
      </c>
      <c r="C6">
        <v>10.7666</v>
      </c>
      <c r="D6">
        <v>95</v>
      </c>
      <c r="E6">
        <f>VLOOKUP(D6,Eredmények!$G$3:$H$22,2)</f>
        <v>68.812431394072448</v>
      </c>
    </row>
    <row r="7" spans="1:5" x14ac:dyDescent="0.3">
      <c r="A7">
        <v>6</v>
      </c>
      <c r="B7">
        <f t="shared" si="0"/>
        <v>0.30000000000000004</v>
      </c>
      <c r="C7">
        <v>14.209</v>
      </c>
      <c r="D7">
        <v>95</v>
      </c>
      <c r="E7">
        <f>VLOOKUP(D7,Eredmények!$G$3:$H$22,2)</f>
        <v>68.812431394072448</v>
      </c>
    </row>
    <row r="8" spans="1:5" x14ac:dyDescent="0.3">
      <c r="A8">
        <v>7</v>
      </c>
      <c r="B8">
        <f t="shared" si="0"/>
        <v>0.35000000000000003</v>
      </c>
      <c r="C8">
        <v>14.5589</v>
      </c>
      <c r="D8">
        <v>95</v>
      </c>
      <c r="E8">
        <f>VLOOKUP(D8,Eredmények!$G$3:$H$22,2)</f>
        <v>68.812431394072448</v>
      </c>
    </row>
    <row r="9" spans="1:5" x14ac:dyDescent="0.3">
      <c r="A9">
        <v>8</v>
      </c>
      <c r="B9">
        <f t="shared" si="0"/>
        <v>0.4</v>
      </c>
      <c r="C9">
        <v>14.054399999999999</v>
      </c>
      <c r="D9">
        <v>95</v>
      </c>
      <c r="E9">
        <f>VLOOKUP(D9,Eredmények!$G$3:$H$22,2)</f>
        <v>68.812431394072448</v>
      </c>
    </row>
    <row r="10" spans="1:5" x14ac:dyDescent="0.3">
      <c r="A10">
        <v>9</v>
      </c>
      <c r="B10">
        <f t="shared" si="0"/>
        <v>0.45</v>
      </c>
      <c r="C10">
        <v>18.9453</v>
      </c>
      <c r="D10">
        <v>95</v>
      </c>
      <c r="E10">
        <f>VLOOKUP(D10,Eredmények!$G$3:$H$22,2)</f>
        <v>68.812431394072448</v>
      </c>
    </row>
    <row r="11" spans="1:5" x14ac:dyDescent="0.3">
      <c r="A11">
        <v>10</v>
      </c>
      <c r="B11">
        <f t="shared" si="0"/>
        <v>0.5</v>
      </c>
      <c r="C11">
        <v>19.596399999999999</v>
      </c>
      <c r="D11">
        <v>95</v>
      </c>
      <c r="E11">
        <f>VLOOKUP(D11,Eredmények!$G$3:$H$22,2)</f>
        <v>68.812431394072448</v>
      </c>
    </row>
    <row r="12" spans="1:5" x14ac:dyDescent="0.3">
      <c r="A12">
        <v>11</v>
      </c>
      <c r="B12">
        <f t="shared" si="0"/>
        <v>0.55000000000000004</v>
      </c>
      <c r="C12">
        <v>20.833300000000001</v>
      </c>
      <c r="D12">
        <v>95</v>
      </c>
      <c r="E12">
        <f>VLOOKUP(D12,Eredmények!$G$3:$H$22,2)</f>
        <v>68.812431394072448</v>
      </c>
    </row>
    <row r="13" spans="1:5" x14ac:dyDescent="0.3">
      <c r="A13">
        <v>12</v>
      </c>
      <c r="B13">
        <f t="shared" si="0"/>
        <v>0.60000000000000009</v>
      </c>
      <c r="C13">
        <v>25.252300000000002</v>
      </c>
      <c r="D13">
        <v>95</v>
      </c>
      <c r="E13">
        <f>VLOOKUP(D13,Eredmények!$G$3:$H$22,2)</f>
        <v>68.812431394072448</v>
      </c>
    </row>
    <row r="14" spans="1:5" x14ac:dyDescent="0.3">
      <c r="A14">
        <v>13</v>
      </c>
      <c r="B14">
        <f t="shared" si="0"/>
        <v>0.65</v>
      </c>
      <c r="C14">
        <v>24.967400000000001</v>
      </c>
      <c r="D14">
        <v>95</v>
      </c>
      <c r="E14">
        <f>VLOOKUP(D14,Eredmények!$G$3:$H$22,2)</f>
        <v>68.812431394072448</v>
      </c>
    </row>
    <row r="15" spans="1:5" x14ac:dyDescent="0.3">
      <c r="A15">
        <v>14</v>
      </c>
      <c r="B15">
        <f t="shared" si="0"/>
        <v>0.70000000000000007</v>
      </c>
      <c r="C15">
        <v>27.775099999999998</v>
      </c>
      <c r="D15">
        <v>95</v>
      </c>
      <c r="E15">
        <f>VLOOKUP(D15,Eredmények!$G$3:$H$22,2)</f>
        <v>68.812431394072448</v>
      </c>
    </row>
    <row r="16" spans="1:5" x14ac:dyDescent="0.3">
      <c r="A16">
        <v>15</v>
      </c>
      <c r="B16">
        <f t="shared" si="0"/>
        <v>0.75</v>
      </c>
      <c r="C16">
        <v>27.701799999999999</v>
      </c>
      <c r="D16">
        <v>95</v>
      </c>
      <c r="E16">
        <f>VLOOKUP(D16,Eredmények!$G$3:$H$22,2)</f>
        <v>68.812431394072448</v>
      </c>
    </row>
    <row r="17" spans="1:5" x14ac:dyDescent="0.3">
      <c r="A17">
        <v>16</v>
      </c>
      <c r="B17">
        <f t="shared" si="0"/>
        <v>0.8</v>
      </c>
      <c r="C17">
        <v>29.435199999999998</v>
      </c>
      <c r="D17">
        <v>95</v>
      </c>
      <c r="E17">
        <f>VLOOKUP(D17,Eredmények!$G$3:$H$22,2)</f>
        <v>68.812431394072448</v>
      </c>
    </row>
    <row r="18" spans="1:5" x14ac:dyDescent="0.3">
      <c r="A18">
        <v>17</v>
      </c>
      <c r="B18">
        <f t="shared" si="0"/>
        <v>0.85000000000000009</v>
      </c>
      <c r="C18">
        <v>31.664999999999999</v>
      </c>
      <c r="D18">
        <v>95</v>
      </c>
      <c r="E18">
        <f>VLOOKUP(D18,Eredmények!$G$3:$H$22,2)</f>
        <v>68.812431394072448</v>
      </c>
    </row>
    <row r="19" spans="1:5" x14ac:dyDescent="0.3">
      <c r="A19">
        <v>18</v>
      </c>
      <c r="B19">
        <f t="shared" si="0"/>
        <v>0.9</v>
      </c>
      <c r="C19">
        <v>33.6751</v>
      </c>
      <c r="D19">
        <v>95</v>
      </c>
      <c r="E19">
        <f>VLOOKUP(D19,Eredmények!$G$3:$H$22,2)</f>
        <v>68.812431394072448</v>
      </c>
    </row>
    <row r="20" spans="1:5" x14ac:dyDescent="0.3">
      <c r="A20">
        <v>19</v>
      </c>
      <c r="B20">
        <f t="shared" si="0"/>
        <v>0.95000000000000007</v>
      </c>
      <c r="C20">
        <v>33.911099999999998</v>
      </c>
      <c r="D20">
        <v>95</v>
      </c>
      <c r="E20">
        <f>VLOOKUP(D20,Eredmények!$G$3:$H$22,2)</f>
        <v>68.812431394072448</v>
      </c>
    </row>
    <row r="21" spans="1:5" x14ac:dyDescent="0.3">
      <c r="A21">
        <v>20</v>
      </c>
      <c r="B21">
        <f t="shared" si="0"/>
        <v>1</v>
      </c>
      <c r="C21">
        <v>35.4574</v>
      </c>
      <c r="D21">
        <v>95</v>
      </c>
      <c r="E21">
        <f>VLOOKUP(D21,Eredmények!$G$3:$H$22,2)</f>
        <v>68.812431394072448</v>
      </c>
    </row>
    <row r="22" spans="1:5" x14ac:dyDescent="0.3">
      <c r="A22">
        <v>21</v>
      </c>
      <c r="B22">
        <f t="shared" si="0"/>
        <v>1.05</v>
      </c>
      <c r="C22">
        <v>37.207000000000001</v>
      </c>
      <c r="D22">
        <v>95</v>
      </c>
      <c r="E22">
        <f>VLOOKUP(D22,Eredmények!$G$3:$H$22,2)</f>
        <v>68.812431394072448</v>
      </c>
    </row>
    <row r="23" spans="1:5" x14ac:dyDescent="0.3">
      <c r="A23">
        <v>22</v>
      </c>
      <c r="B23">
        <f t="shared" si="0"/>
        <v>1.1000000000000001</v>
      </c>
      <c r="C23">
        <v>37.207000000000001</v>
      </c>
      <c r="D23">
        <v>95</v>
      </c>
      <c r="E23">
        <f>VLOOKUP(D23,Eredmények!$G$3:$H$22,2)</f>
        <v>68.812431394072448</v>
      </c>
    </row>
    <row r="24" spans="1:5" x14ac:dyDescent="0.3">
      <c r="A24">
        <v>23</v>
      </c>
      <c r="B24">
        <f t="shared" si="0"/>
        <v>1.1500000000000001</v>
      </c>
      <c r="C24">
        <v>38.7044</v>
      </c>
      <c r="D24">
        <v>95</v>
      </c>
      <c r="E24">
        <f>VLOOKUP(D24,Eredmények!$G$3:$H$22,2)</f>
        <v>68.812431394072448</v>
      </c>
    </row>
    <row r="25" spans="1:5" x14ac:dyDescent="0.3">
      <c r="A25">
        <v>24</v>
      </c>
      <c r="B25">
        <f t="shared" si="0"/>
        <v>1.2000000000000002</v>
      </c>
      <c r="C25">
        <v>39.884399999999999</v>
      </c>
      <c r="D25">
        <v>95</v>
      </c>
      <c r="E25">
        <f>VLOOKUP(D25,Eredmények!$G$3:$H$22,2)</f>
        <v>68.812431394072448</v>
      </c>
    </row>
    <row r="26" spans="1:5" x14ac:dyDescent="0.3">
      <c r="A26">
        <v>25</v>
      </c>
      <c r="B26">
        <f t="shared" si="0"/>
        <v>1.25</v>
      </c>
      <c r="C26">
        <v>40.445999999999998</v>
      </c>
      <c r="D26">
        <v>95</v>
      </c>
      <c r="E26">
        <f>VLOOKUP(D26,Eredmények!$G$3:$H$22,2)</f>
        <v>68.812431394072448</v>
      </c>
    </row>
    <row r="27" spans="1:5" x14ac:dyDescent="0.3">
      <c r="A27">
        <v>26</v>
      </c>
      <c r="B27">
        <f t="shared" si="0"/>
        <v>1.3</v>
      </c>
      <c r="C27">
        <v>41.813200000000002</v>
      </c>
      <c r="D27">
        <v>95</v>
      </c>
      <c r="E27">
        <f>VLOOKUP(D27,Eredmények!$G$3:$H$22,2)</f>
        <v>68.812431394072448</v>
      </c>
    </row>
    <row r="28" spans="1:5" x14ac:dyDescent="0.3">
      <c r="A28">
        <v>27</v>
      </c>
      <c r="B28">
        <f t="shared" si="0"/>
        <v>1.35</v>
      </c>
      <c r="C28">
        <v>43.326799999999999</v>
      </c>
      <c r="D28">
        <v>95</v>
      </c>
      <c r="E28">
        <f>VLOOKUP(D28,Eredmények!$G$3:$H$22,2)</f>
        <v>68.812431394072448</v>
      </c>
    </row>
    <row r="29" spans="1:5" x14ac:dyDescent="0.3">
      <c r="A29">
        <v>28</v>
      </c>
      <c r="B29">
        <f t="shared" si="0"/>
        <v>1.4000000000000001</v>
      </c>
      <c r="C29">
        <v>43.375700000000002</v>
      </c>
      <c r="D29">
        <v>95</v>
      </c>
      <c r="E29">
        <f>VLOOKUP(D29,Eredmények!$G$3:$H$22,2)</f>
        <v>68.812431394072448</v>
      </c>
    </row>
    <row r="30" spans="1:5" x14ac:dyDescent="0.3">
      <c r="A30">
        <v>29</v>
      </c>
      <c r="B30">
        <f t="shared" si="0"/>
        <v>1.4500000000000002</v>
      </c>
      <c r="C30">
        <v>45.3369</v>
      </c>
      <c r="D30">
        <v>95</v>
      </c>
      <c r="E30">
        <f>VLOOKUP(D30,Eredmények!$G$3:$H$22,2)</f>
        <v>68.812431394072448</v>
      </c>
    </row>
    <row r="31" spans="1:5" x14ac:dyDescent="0.3">
      <c r="A31">
        <v>30</v>
      </c>
      <c r="B31">
        <f t="shared" si="0"/>
        <v>1.5</v>
      </c>
      <c r="C31">
        <v>46.362299999999998</v>
      </c>
      <c r="D31">
        <v>95</v>
      </c>
      <c r="E31">
        <f>VLOOKUP(D31,Eredmények!$G$3:$H$22,2)</f>
        <v>68.812431394072448</v>
      </c>
    </row>
    <row r="32" spans="1:5" x14ac:dyDescent="0.3">
      <c r="A32">
        <v>31</v>
      </c>
      <c r="B32">
        <f t="shared" si="0"/>
        <v>1.55</v>
      </c>
      <c r="C32">
        <v>46.223999999999997</v>
      </c>
      <c r="D32">
        <v>95</v>
      </c>
      <c r="E32">
        <f>VLOOKUP(D32,Eredmények!$G$3:$H$22,2)</f>
        <v>68.812431394072448</v>
      </c>
    </row>
    <row r="33" spans="1:5" x14ac:dyDescent="0.3">
      <c r="A33">
        <v>32</v>
      </c>
      <c r="B33">
        <f t="shared" si="0"/>
        <v>1.6</v>
      </c>
      <c r="C33">
        <v>47.460900000000002</v>
      </c>
      <c r="D33">
        <v>95</v>
      </c>
      <c r="E33">
        <f>VLOOKUP(D33,Eredmények!$G$3:$H$22,2)</f>
        <v>68.812431394072448</v>
      </c>
    </row>
    <row r="34" spans="1:5" x14ac:dyDescent="0.3">
      <c r="A34">
        <v>33</v>
      </c>
      <c r="B34">
        <f t="shared" si="0"/>
        <v>1.6500000000000001</v>
      </c>
      <c r="C34">
        <v>48.779299999999999</v>
      </c>
      <c r="D34">
        <v>95</v>
      </c>
      <c r="E34">
        <f>VLOOKUP(D34,Eredmények!$G$3:$H$22,2)</f>
        <v>68.812431394072448</v>
      </c>
    </row>
    <row r="35" spans="1:5" x14ac:dyDescent="0.3">
      <c r="A35">
        <v>34</v>
      </c>
      <c r="B35">
        <f t="shared" si="0"/>
        <v>1.7000000000000002</v>
      </c>
      <c r="C35">
        <v>49.129199999999997</v>
      </c>
      <c r="D35">
        <v>95</v>
      </c>
      <c r="E35">
        <f>VLOOKUP(D35,Eredmények!$G$3:$H$22,2)</f>
        <v>68.812431394072448</v>
      </c>
    </row>
    <row r="36" spans="1:5" x14ac:dyDescent="0.3">
      <c r="A36">
        <v>35</v>
      </c>
      <c r="B36">
        <f t="shared" si="0"/>
        <v>1.75</v>
      </c>
      <c r="C36">
        <v>49.967399999999998</v>
      </c>
      <c r="D36">
        <v>95</v>
      </c>
      <c r="E36">
        <f>VLOOKUP(D36,Eredmények!$G$3:$H$22,2)</f>
        <v>68.812431394072448</v>
      </c>
    </row>
    <row r="37" spans="1:5" x14ac:dyDescent="0.3">
      <c r="A37">
        <v>36</v>
      </c>
      <c r="B37">
        <f t="shared" si="0"/>
        <v>1.8</v>
      </c>
      <c r="C37">
        <v>51.1556</v>
      </c>
      <c r="D37">
        <v>95</v>
      </c>
      <c r="E37">
        <f>VLOOKUP(D37,Eredmények!$G$3:$H$22,2)</f>
        <v>68.812431394072448</v>
      </c>
    </row>
    <row r="38" spans="1:5" x14ac:dyDescent="0.3">
      <c r="A38">
        <v>37</v>
      </c>
      <c r="B38">
        <f t="shared" si="0"/>
        <v>1.85</v>
      </c>
      <c r="C38">
        <v>50.8626</v>
      </c>
      <c r="D38">
        <v>95</v>
      </c>
      <c r="E38">
        <f>VLOOKUP(D38,Eredmények!$G$3:$H$22,2)</f>
        <v>68.812431394072448</v>
      </c>
    </row>
    <row r="39" spans="1:5" x14ac:dyDescent="0.3">
      <c r="A39">
        <v>38</v>
      </c>
      <c r="B39">
        <f t="shared" si="0"/>
        <v>1.9000000000000001</v>
      </c>
      <c r="C39">
        <v>52.115900000000003</v>
      </c>
      <c r="D39">
        <v>95</v>
      </c>
      <c r="E39">
        <f>VLOOKUP(D39,Eredmények!$G$3:$H$22,2)</f>
        <v>68.812431394072448</v>
      </c>
    </row>
    <row r="40" spans="1:5" x14ac:dyDescent="0.3">
      <c r="A40">
        <v>39</v>
      </c>
      <c r="B40">
        <f t="shared" si="0"/>
        <v>1.9500000000000002</v>
      </c>
      <c r="C40">
        <v>52.815800000000003</v>
      </c>
      <c r="D40">
        <v>95</v>
      </c>
      <c r="E40">
        <f>VLOOKUP(D40,Eredmények!$G$3:$H$22,2)</f>
        <v>68.812431394072448</v>
      </c>
    </row>
    <row r="41" spans="1:5" x14ac:dyDescent="0.3">
      <c r="A41">
        <v>40</v>
      </c>
      <c r="B41">
        <f t="shared" si="0"/>
        <v>2</v>
      </c>
      <c r="C41">
        <v>53.092399999999998</v>
      </c>
      <c r="D41">
        <v>95</v>
      </c>
      <c r="E41">
        <f>VLOOKUP(D41,Eredmények!$G$3:$H$22,2)</f>
        <v>68.812431394072448</v>
      </c>
    </row>
    <row r="42" spans="1:5" x14ac:dyDescent="0.3">
      <c r="A42">
        <v>41</v>
      </c>
      <c r="B42">
        <f t="shared" si="0"/>
        <v>2.0500000000000003</v>
      </c>
      <c r="C42">
        <v>53.328499999999998</v>
      </c>
      <c r="D42">
        <v>95</v>
      </c>
      <c r="E42">
        <f>VLOOKUP(D42,Eredmények!$G$3:$H$22,2)</f>
        <v>68.812431394072448</v>
      </c>
    </row>
    <row r="43" spans="1:5" x14ac:dyDescent="0.3">
      <c r="A43">
        <v>42</v>
      </c>
      <c r="B43">
        <f t="shared" si="0"/>
        <v>2.1</v>
      </c>
      <c r="C43">
        <v>53.686500000000002</v>
      </c>
      <c r="D43">
        <v>95</v>
      </c>
      <c r="E43">
        <f>VLOOKUP(D43,Eredmények!$G$3:$H$22,2)</f>
        <v>68.812431394072448</v>
      </c>
    </row>
    <row r="44" spans="1:5" x14ac:dyDescent="0.3">
      <c r="A44">
        <v>43</v>
      </c>
      <c r="B44">
        <f t="shared" si="0"/>
        <v>2.15</v>
      </c>
      <c r="C44">
        <v>54.427100000000003</v>
      </c>
      <c r="D44">
        <v>95</v>
      </c>
      <c r="E44">
        <f>VLOOKUP(D44,Eredmények!$G$3:$H$22,2)</f>
        <v>68.812431394072448</v>
      </c>
    </row>
    <row r="45" spans="1:5" x14ac:dyDescent="0.3">
      <c r="A45">
        <v>44</v>
      </c>
      <c r="B45">
        <f t="shared" si="0"/>
        <v>2.2000000000000002</v>
      </c>
      <c r="C45">
        <v>55.061900000000001</v>
      </c>
      <c r="D45">
        <v>95</v>
      </c>
      <c r="E45">
        <f>VLOOKUP(D45,Eredmények!$G$3:$H$22,2)</f>
        <v>68.812431394072448</v>
      </c>
    </row>
    <row r="46" spans="1:5" x14ac:dyDescent="0.3">
      <c r="A46">
        <v>45</v>
      </c>
      <c r="B46">
        <f t="shared" si="0"/>
        <v>2.25</v>
      </c>
      <c r="C46">
        <v>55.5745</v>
      </c>
      <c r="D46">
        <v>95</v>
      </c>
      <c r="E46">
        <f>VLOOKUP(D46,Eredmények!$G$3:$H$22,2)</f>
        <v>68.812431394072448</v>
      </c>
    </row>
    <row r="47" spans="1:5" x14ac:dyDescent="0.3">
      <c r="A47">
        <v>46</v>
      </c>
      <c r="B47">
        <f t="shared" si="0"/>
        <v>2.3000000000000003</v>
      </c>
      <c r="C47">
        <v>55.338500000000003</v>
      </c>
      <c r="D47">
        <v>95</v>
      </c>
      <c r="E47">
        <f>VLOOKUP(D47,Eredmények!$G$3:$H$22,2)</f>
        <v>68.812431394072448</v>
      </c>
    </row>
    <row r="48" spans="1:5" x14ac:dyDescent="0.3">
      <c r="A48">
        <v>47</v>
      </c>
      <c r="B48">
        <f t="shared" si="0"/>
        <v>2.35</v>
      </c>
      <c r="C48">
        <v>55.542000000000002</v>
      </c>
      <c r="D48">
        <v>95</v>
      </c>
      <c r="E48">
        <f>VLOOKUP(D48,Eredmények!$G$3:$H$22,2)</f>
        <v>68.812431394072448</v>
      </c>
    </row>
    <row r="49" spans="1:5" x14ac:dyDescent="0.3">
      <c r="A49">
        <v>48</v>
      </c>
      <c r="B49">
        <f t="shared" si="0"/>
        <v>2.4000000000000004</v>
      </c>
      <c r="C49">
        <v>56.770800000000001</v>
      </c>
      <c r="D49">
        <v>95</v>
      </c>
      <c r="E49">
        <f>VLOOKUP(D49,Eredmények!$G$3:$H$22,2)</f>
        <v>68.812431394072448</v>
      </c>
    </row>
    <row r="50" spans="1:5" x14ac:dyDescent="0.3">
      <c r="A50">
        <v>49</v>
      </c>
      <c r="B50">
        <f t="shared" si="0"/>
        <v>2.4500000000000002</v>
      </c>
      <c r="C50">
        <v>57.161499999999997</v>
      </c>
      <c r="D50">
        <v>95</v>
      </c>
      <c r="E50">
        <f>VLOOKUP(D50,Eredmények!$G$3:$H$22,2)</f>
        <v>68.812431394072448</v>
      </c>
    </row>
    <row r="51" spans="1:5" x14ac:dyDescent="0.3">
      <c r="A51">
        <v>50</v>
      </c>
      <c r="B51">
        <f t="shared" si="0"/>
        <v>2.5</v>
      </c>
      <c r="C51">
        <v>56.9499</v>
      </c>
      <c r="D51">
        <v>95</v>
      </c>
      <c r="E51">
        <f>VLOOKUP(D51,Eredmények!$G$3:$H$22,2)</f>
        <v>68.812431394072448</v>
      </c>
    </row>
    <row r="52" spans="1:5" x14ac:dyDescent="0.3">
      <c r="A52">
        <v>51</v>
      </c>
      <c r="B52">
        <f t="shared" si="0"/>
        <v>2.5500000000000003</v>
      </c>
      <c r="C52">
        <v>57.4544</v>
      </c>
      <c r="D52">
        <v>95</v>
      </c>
      <c r="E52">
        <f>VLOOKUP(D52,Eredmények!$G$3:$H$22,2)</f>
        <v>68.812431394072448</v>
      </c>
    </row>
    <row r="53" spans="1:5" x14ac:dyDescent="0.3">
      <c r="A53">
        <v>52</v>
      </c>
      <c r="B53">
        <f t="shared" si="0"/>
        <v>2.6</v>
      </c>
      <c r="C53">
        <v>58.048499999999997</v>
      </c>
      <c r="D53">
        <v>95</v>
      </c>
      <c r="E53">
        <f>VLOOKUP(D53,Eredmények!$G$3:$H$22,2)</f>
        <v>68.812431394072448</v>
      </c>
    </row>
    <row r="54" spans="1:5" x14ac:dyDescent="0.3">
      <c r="A54">
        <v>53</v>
      </c>
      <c r="B54">
        <f t="shared" si="0"/>
        <v>2.6500000000000004</v>
      </c>
      <c r="C54">
        <v>58.178699999999999</v>
      </c>
      <c r="D54">
        <v>95</v>
      </c>
      <c r="E54">
        <f>VLOOKUP(D54,Eredmények!$G$3:$H$22,2)</f>
        <v>68.812431394072448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topLeftCell="A390" workbookViewId="0">
      <selection activeCell="G407" sqref="G407"/>
    </sheetView>
  </sheetViews>
  <sheetFormatPr defaultRowHeight="14.4" x14ac:dyDescent="0.3"/>
  <cols>
    <col min="1" max="13" width="12.109375" bestFit="1" customWidth="1"/>
  </cols>
  <sheetData>
    <row r="1" spans="1:13" x14ac:dyDescent="0.3">
      <c r="A1" t="str">
        <f>'35'!$E1</f>
        <v>SpeedSPLin35</v>
      </c>
      <c r="B1" t="str">
        <f>'40'!$E1</f>
        <v>SpeedSPLin40</v>
      </c>
      <c r="C1" t="str">
        <f>'45'!$E1</f>
        <v>SpeedSPLin45</v>
      </c>
      <c r="D1" t="str">
        <f>'50'!$E1</f>
        <v>SpeedSPLin50</v>
      </c>
      <c r="E1" t="str">
        <f>'55'!$E1</f>
        <v>SpeedSPLin55</v>
      </c>
      <c r="F1" t="str">
        <f>'60'!$E1</f>
        <v>SpeedSPLin60</v>
      </c>
      <c r="G1" t="str">
        <f>'65'!$E1</f>
        <v>SpeedSPLin65</v>
      </c>
      <c r="H1" t="str">
        <f>'70'!$E1</f>
        <v>SpeedSPLin70</v>
      </c>
      <c r="I1" t="str">
        <f>'75'!$E1</f>
        <v>SpeedSPLin75</v>
      </c>
      <c r="J1" t="str">
        <f>'80'!$E1</f>
        <v>SpeedSPLin80</v>
      </c>
      <c r="K1" t="str">
        <f>'85'!$E1</f>
        <v>SpeedSPLin85</v>
      </c>
      <c r="L1" t="str">
        <f>'90'!$E1</f>
        <v>SpeedSPLin90</v>
      </c>
      <c r="M1" t="str">
        <f>'95'!$E1</f>
        <v>SpeedSPLin95</v>
      </c>
    </row>
    <row r="2" spans="1:13" x14ac:dyDescent="0.3">
      <c r="A2">
        <f>'35'!$E2</f>
        <v>9.2382937780628609</v>
      </c>
      <c r="B2">
        <f>'40'!$E2</f>
        <v>14.330627051304198</v>
      </c>
      <c r="C2">
        <f>'45'!$E2</f>
        <v>18.859034860709389</v>
      </c>
      <c r="D2">
        <f>'50'!$E2</f>
        <v>23.307740520213098</v>
      </c>
      <c r="E2">
        <f>'55'!$E2</f>
        <v>28.393559667783766</v>
      </c>
      <c r="F2">
        <f>'60'!$E2</f>
        <v>32.272914097821619</v>
      </c>
      <c r="G2">
        <f>'65'!$E2</f>
        <v>36.827311773623045</v>
      </c>
      <c r="H2">
        <f>'70'!$E2</f>
        <v>42.937246167954932</v>
      </c>
      <c r="I2">
        <f>'75'!$E2</f>
        <v>47.484993997599041</v>
      </c>
      <c r="J2">
        <f>'80'!$E2</f>
        <v>56.585124783790455</v>
      </c>
      <c r="K2">
        <f>'85'!$E2</f>
        <v>62.52317266949153</v>
      </c>
      <c r="L2">
        <f>'90'!$E2</f>
        <v>65.74734118999713</v>
      </c>
      <c r="M2">
        <f>'95'!$E2</f>
        <v>68.812431394072448</v>
      </c>
    </row>
    <row r="3" spans="1:13" x14ac:dyDescent="0.3">
      <c r="A3">
        <f>'35'!$E3</f>
        <v>9.2382937780628609</v>
      </c>
      <c r="B3">
        <f>'40'!$E3</f>
        <v>14.330627051304198</v>
      </c>
      <c r="C3">
        <f>'45'!$E3</f>
        <v>18.859034860709389</v>
      </c>
      <c r="D3">
        <f>'50'!$E3</f>
        <v>23.307740520213098</v>
      </c>
      <c r="E3">
        <f>'55'!$E3</f>
        <v>28.393559667783766</v>
      </c>
      <c r="F3">
        <f>'60'!$E3</f>
        <v>32.272914097821619</v>
      </c>
      <c r="G3">
        <f>'65'!$E3</f>
        <v>36.827311773623045</v>
      </c>
      <c r="H3">
        <f>'70'!$E3</f>
        <v>42.937246167954932</v>
      </c>
      <c r="I3">
        <f>'75'!$E3</f>
        <v>47.484993997599041</v>
      </c>
      <c r="J3">
        <f>'80'!$E3</f>
        <v>56.585124783790455</v>
      </c>
      <c r="K3">
        <f>'85'!$E3</f>
        <v>62.52317266949153</v>
      </c>
      <c r="L3">
        <f>'90'!$E3</f>
        <v>65.74734118999713</v>
      </c>
      <c r="M3">
        <f>'95'!$E3</f>
        <v>68.812431394072448</v>
      </c>
    </row>
    <row r="4" spans="1:13" x14ac:dyDescent="0.3">
      <c r="A4">
        <f>'35'!$E4</f>
        <v>9.2382937780628609</v>
      </c>
      <c r="B4">
        <f>'40'!$E4</f>
        <v>14.330627051304198</v>
      </c>
      <c r="C4">
        <f>'45'!$E4</f>
        <v>18.859034860709389</v>
      </c>
      <c r="D4">
        <f>'50'!$E4</f>
        <v>23.307740520213098</v>
      </c>
      <c r="E4">
        <f>'55'!$E4</f>
        <v>28.393559667783766</v>
      </c>
      <c r="F4">
        <f>'60'!$E4</f>
        <v>32.272914097821619</v>
      </c>
      <c r="G4">
        <f>'65'!$E4</f>
        <v>36.827311773623045</v>
      </c>
      <c r="H4">
        <f>'70'!$E4</f>
        <v>42.937246167954932</v>
      </c>
      <c r="I4">
        <f>'75'!$E4</f>
        <v>47.484993997599041</v>
      </c>
      <c r="J4">
        <f>'80'!$E4</f>
        <v>56.585124783790455</v>
      </c>
      <c r="K4">
        <f>'85'!$E4</f>
        <v>62.52317266949153</v>
      </c>
      <c r="L4">
        <f>'90'!$E4</f>
        <v>65.74734118999713</v>
      </c>
      <c r="M4">
        <f>'95'!$E4</f>
        <v>68.812431394072448</v>
      </c>
    </row>
    <row r="5" spans="1:13" x14ac:dyDescent="0.3">
      <c r="A5">
        <f>'35'!$E5</f>
        <v>9.2382937780628609</v>
      </c>
      <c r="B5">
        <f>'40'!$E5</f>
        <v>14.330627051304198</v>
      </c>
      <c r="C5">
        <f>'45'!$E5</f>
        <v>18.859034860709389</v>
      </c>
      <c r="D5">
        <f>'50'!$E5</f>
        <v>23.307740520213098</v>
      </c>
      <c r="E5">
        <f>'55'!$E5</f>
        <v>28.393559667783766</v>
      </c>
      <c r="F5">
        <f>'60'!$E5</f>
        <v>32.272914097821619</v>
      </c>
      <c r="G5">
        <f>'65'!$E5</f>
        <v>36.827311773623045</v>
      </c>
      <c r="H5">
        <f>'70'!$E5</f>
        <v>42.937246167954932</v>
      </c>
      <c r="I5">
        <f>'75'!$E5</f>
        <v>47.484993997599041</v>
      </c>
      <c r="J5">
        <f>'80'!$E5</f>
        <v>56.585124783790455</v>
      </c>
      <c r="K5">
        <f>'85'!$E5</f>
        <v>62.52317266949153</v>
      </c>
      <c r="L5">
        <f>'90'!$E5</f>
        <v>65.74734118999713</v>
      </c>
      <c r="M5">
        <f>'95'!$E5</f>
        <v>68.812431394072448</v>
      </c>
    </row>
    <row r="6" spans="1:13" x14ac:dyDescent="0.3">
      <c r="A6">
        <f>'35'!$E6</f>
        <v>9.2382937780628609</v>
      </c>
      <c r="B6">
        <f>'40'!$E6</f>
        <v>14.330627051304198</v>
      </c>
      <c r="C6">
        <f>'45'!$E6</f>
        <v>18.859034860709389</v>
      </c>
      <c r="D6">
        <f>'50'!$E6</f>
        <v>23.307740520213098</v>
      </c>
      <c r="E6">
        <f>'55'!$E6</f>
        <v>28.393559667783766</v>
      </c>
      <c r="F6">
        <f>'60'!$E6</f>
        <v>32.272914097821619</v>
      </c>
      <c r="G6">
        <f>'65'!$E6</f>
        <v>36.827311773623045</v>
      </c>
      <c r="H6">
        <f>'70'!$E6</f>
        <v>42.937246167954932</v>
      </c>
      <c r="I6">
        <f>'75'!$E6</f>
        <v>47.484993997599041</v>
      </c>
      <c r="J6">
        <f>'80'!$E6</f>
        <v>56.585124783790455</v>
      </c>
      <c r="K6">
        <f>'85'!$E6</f>
        <v>62.52317266949153</v>
      </c>
      <c r="L6">
        <f>'90'!$E6</f>
        <v>65.74734118999713</v>
      </c>
      <c r="M6">
        <f>'95'!$E6</f>
        <v>68.812431394072448</v>
      </c>
    </row>
    <row r="7" spans="1:13" x14ac:dyDescent="0.3">
      <c r="A7">
        <f>'35'!$E7</f>
        <v>9.2382937780628609</v>
      </c>
      <c r="B7">
        <f>'40'!$E7</f>
        <v>14.330627051304198</v>
      </c>
      <c r="C7">
        <f>'45'!$E7</f>
        <v>18.859034860709389</v>
      </c>
      <c r="D7">
        <f>'50'!$E7</f>
        <v>23.307740520213098</v>
      </c>
      <c r="E7">
        <f>'55'!$E7</f>
        <v>28.393559667783766</v>
      </c>
      <c r="F7">
        <f>'60'!$E7</f>
        <v>32.272914097821619</v>
      </c>
      <c r="G7">
        <f>'65'!$E7</f>
        <v>36.827311773623045</v>
      </c>
      <c r="H7">
        <f>'70'!$E7</f>
        <v>42.937246167954932</v>
      </c>
      <c r="I7">
        <f>'75'!$E7</f>
        <v>47.484993997599041</v>
      </c>
      <c r="J7">
        <f>'80'!$E7</f>
        <v>56.585124783790455</v>
      </c>
      <c r="K7">
        <f>'85'!$E7</f>
        <v>62.52317266949153</v>
      </c>
      <c r="L7">
        <f>'90'!$E7</f>
        <v>65.74734118999713</v>
      </c>
      <c r="M7">
        <f>'95'!$E7</f>
        <v>68.812431394072448</v>
      </c>
    </row>
    <row r="8" spans="1:13" x14ac:dyDescent="0.3">
      <c r="A8">
        <f>'35'!$E8</f>
        <v>9.2382937780628609</v>
      </c>
      <c r="B8">
        <f>'40'!$E8</f>
        <v>14.330627051304198</v>
      </c>
      <c r="C8">
        <f>'45'!$E8</f>
        <v>18.859034860709389</v>
      </c>
      <c r="D8">
        <f>'50'!$E8</f>
        <v>23.307740520213098</v>
      </c>
      <c r="E8">
        <f>'55'!$E8</f>
        <v>28.393559667783766</v>
      </c>
      <c r="F8">
        <f>'60'!$E8</f>
        <v>32.272914097821619</v>
      </c>
      <c r="G8">
        <f>'65'!$E8</f>
        <v>36.827311773623045</v>
      </c>
      <c r="H8">
        <f>'70'!$E8</f>
        <v>42.937246167954932</v>
      </c>
      <c r="I8">
        <f>'75'!$E8</f>
        <v>47.484993997599041</v>
      </c>
      <c r="J8">
        <f>'80'!$E8</f>
        <v>56.585124783790455</v>
      </c>
      <c r="K8">
        <f>'85'!$E8</f>
        <v>62.52317266949153</v>
      </c>
      <c r="L8">
        <f>'90'!$E8</f>
        <v>65.74734118999713</v>
      </c>
      <c r="M8">
        <f>'95'!$E8</f>
        <v>68.812431394072448</v>
      </c>
    </row>
    <row r="9" spans="1:13" x14ac:dyDescent="0.3">
      <c r="A9">
        <f>'35'!$E9</f>
        <v>9.2382937780628609</v>
      </c>
      <c r="B9">
        <f>'40'!$E9</f>
        <v>14.330627051304198</v>
      </c>
      <c r="C9">
        <f>'45'!$E9</f>
        <v>18.859034860709389</v>
      </c>
      <c r="D9">
        <f>'50'!$E9</f>
        <v>23.307740520213098</v>
      </c>
      <c r="E9">
        <f>'55'!$E9</f>
        <v>28.393559667783766</v>
      </c>
      <c r="F9">
        <f>'60'!$E9</f>
        <v>32.272914097821619</v>
      </c>
      <c r="G9">
        <f>'65'!$E9</f>
        <v>36.827311773623045</v>
      </c>
      <c r="H9">
        <f>'70'!$E9</f>
        <v>42.937246167954932</v>
      </c>
      <c r="I9">
        <f>'75'!$E9</f>
        <v>47.484993997599041</v>
      </c>
      <c r="J9">
        <f>'80'!$E9</f>
        <v>56.585124783790455</v>
      </c>
      <c r="K9">
        <f>'85'!$E9</f>
        <v>62.52317266949153</v>
      </c>
      <c r="L9">
        <f>'90'!$E9</f>
        <v>65.74734118999713</v>
      </c>
      <c r="M9">
        <f>'95'!$E9</f>
        <v>68.812431394072448</v>
      </c>
    </row>
    <row r="10" spans="1:13" x14ac:dyDescent="0.3">
      <c r="A10">
        <f>'35'!$E10</f>
        <v>9.2382937780628609</v>
      </c>
      <c r="B10">
        <f>'40'!$E10</f>
        <v>14.330627051304198</v>
      </c>
      <c r="C10">
        <f>'45'!$E10</f>
        <v>18.859034860709389</v>
      </c>
      <c r="D10">
        <f>'50'!$E10</f>
        <v>23.307740520213098</v>
      </c>
      <c r="E10">
        <f>'55'!$E10</f>
        <v>28.393559667783766</v>
      </c>
      <c r="F10">
        <f>'60'!$E10</f>
        <v>32.272914097821619</v>
      </c>
      <c r="G10">
        <f>'65'!$E10</f>
        <v>36.827311773623045</v>
      </c>
      <c r="H10">
        <f>'70'!$E10</f>
        <v>42.937246167954932</v>
      </c>
      <c r="I10">
        <f>'75'!$E10</f>
        <v>47.484993997599041</v>
      </c>
      <c r="J10">
        <f>'80'!$E10</f>
        <v>56.585124783790455</v>
      </c>
      <c r="K10">
        <f>'85'!$E10</f>
        <v>62.52317266949153</v>
      </c>
      <c r="L10">
        <f>'90'!$E10</f>
        <v>65.74734118999713</v>
      </c>
      <c r="M10">
        <f>'95'!$E10</f>
        <v>68.812431394072448</v>
      </c>
    </row>
    <row r="11" spans="1:13" x14ac:dyDescent="0.3">
      <c r="A11">
        <f>'35'!$E11</f>
        <v>9.2382937780628609</v>
      </c>
      <c r="B11">
        <f>'40'!$E11</f>
        <v>14.330627051304198</v>
      </c>
      <c r="C11">
        <f>'45'!$E11</f>
        <v>18.859034860709389</v>
      </c>
      <c r="D11">
        <f>'50'!$E11</f>
        <v>23.307740520213098</v>
      </c>
      <c r="E11">
        <f>'55'!$E11</f>
        <v>28.393559667783766</v>
      </c>
      <c r="F11">
        <f>'60'!$E11</f>
        <v>32.272914097821619</v>
      </c>
      <c r="G11">
        <f>'65'!$E11</f>
        <v>36.827311773623045</v>
      </c>
      <c r="H11">
        <f>'70'!$E11</f>
        <v>42.937246167954932</v>
      </c>
      <c r="I11">
        <f>'75'!$E11</f>
        <v>47.484993997599041</v>
      </c>
      <c r="J11">
        <f>'80'!$E11</f>
        <v>56.585124783790455</v>
      </c>
      <c r="K11">
        <f>'85'!$E11</f>
        <v>62.52317266949153</v>
      </c>
      <c r="L11">
        <f>'90'!$E11</f>
        <v>65.74734118999713</v>
      </c>
      <c r="M11">
        <f>'95'!$E11</f>
        <v>68.812431394072448</v>
      </c>
    </row>
    <row r="12" spans="1:13" x14ac:dyDescent="0.3">
      <c r="A12">
        <f>'35'!$E12</f>
        <v>9.2382937780628609</v>
      </c>
      <c r="B12">
        <f>'40'!$E12</f>
        <v>14.330627051304198</v>
      </c>
      <c r="C12">
        <f>'45'!$E12</f>
        <v>18.859034860709389</v>
      </c>
      <c r="D12">
        <f>'50'!$E12</f>
        <v>23.307740520213098</v>
      </c>
      <c r="E12">
        <f>'55'!$E12</f>
        <v>28.393559667783766</v>
      </c>
      <c r="F12">
        <f>'60'!$E12</f>
        <v>32.272914097821619</v>
      </c>
      <c r="G12">
        <f>'65'!$E12</f>
        <v>36.827311773623045</v>
      </c>
      <c r="H12">
        <f>'70'!$E12</f>
        <v>42.937246167954932</v>
      </c>
      <c r="I12">
        <f>'75'!$E12</f>
        <v>47.484993997599041</v>
      </c>
      <c r="J12">
        <f>'80'!$E12</f>
        <v>56.585124783790455</v>
      </c>
      <c r="K12">
        <f>'85'!$E12</f>
        <v>62.52317266949153</v>
      </c>
      <c r="L12">
        <f>'90'!$E12</f>
        <v>65.74734118999713</v>
      </c>
      <c r="M12">
        <f>'95'!$E12</f>
        <v>68.812431394072448</v>
      </c>
    </row>
    <row r="13" spans="1:13" x14ac:dyDescent="0.3">
      <c r="A13">
        <f>'35'!$E13</f>
        <v>9.2382937780628609</v>
      </c>
      <c r="B13">
        <f>'40'!$E13</f>
        <v>14.330627051304198</v>
      </c>
      <c r="C13">
        <f>'45'!$E13</f>
        <v>18.859034860709389</v>
      </c>
      <c r="D13">
        <f>'50'!$E13</f>
        <v>23.307740520213098</v>
      </c>
      <c r="E13">
        <f>'55'!$E13</f>
        <v>28.393559667783766</v>
      </c>
      <c r="F13">
        <f>'60'!$E13</f>
        <v>32.272914097821619</v>
      </c>
      <c r="G13">
        <f>'65'!$E13</f>
        <v>36.827311773623045</v>
      </c>
      <c r="H13">
        <f>'70'!$E13</f>
        <v>42.937246167954932</v>
      </c>
      <c r="I13">
        <f>'75'!$E13</f>
        <v>47.484993997599041</v>
      </c>
      <c r="J13">
        <f>'80'!$E13</f>
        <v>56.585124783790455</v>
      </c>
      <c r="K13">
        <f>'85'!$E13</f>
        <v>62.52317266949153</v>
      </c>
      <c r="L13">
        <f>'90'!$E13</f>
        <v>65.74734118999713</v>
      </c>
      <c r="M13">
        <f>'95'!$E13</f>
        <v>68.812431394072448</v>
      </c>
    </row>
    <row r="14" spans="1:13" x14ac:dyDescent="0.3">
      <c r="A14">
        <f>'35'!$E14</f>
        <v>9.2382937780628609</v>
      </c>
      <c r="B14">
        <f>'40'!$E14</f>
        <v>14.330627051304198</v>
      </c>
      <c r="C14">
        <f>'45'!$E14</f>
        <v>18.859034860709389</v>
      </c>
      <c r="D14">
        <f>'50'!$E14</f>
        <v>23.307740520213098</v>
      </c>
      <c r="E14">
        <f>'55'!$E14</f>
        <v>28.393559667783766</v>
      </c>
      <c r="F14">
        <f>'60'!$E14</f>
        <v>32.272914097821619</v>
      </c>
      <c r="G14">
        <f>'65'!$E14</f>
        <v>36.827311773623045</v>
      </c>
      <c r="H14">
        <f>'70'!$E14</f>
        <v>42.937246167954932</v>
      </c>
      <c r="I14">
        <f>'75'!$E14</f>
        <v>47.484993997599041</v>
      </c>
      <c r="J14">
        <f>'80'!$E14</f>
        <v>56.585124783790455</v>
      </c>
      <c r="K14">
        <f>'85'!$E14</f>
        <v>62.52317266949153</v>
      </c>
      <c r="L14">
        <f>'90'!$E14</f>
        <v>65.74734118999713</v>
      </c>
      <c r="M14">
        <f>'95'!$E14</f>
        <v>68.812431394072448</v>
      </c>
    </row>
    <row r="15" spans="1:13" x14ac:dyDescent="0.3">
      <c r="A15">
        <f>'35'!$E15</f>
        <v>9.2382937780628609</v>
      </c>
      <c r="B15">
        <f>'40'!$E15</f>
        <v>14.330627051304198</v>
      </c>
      <c r="C15">
        <f>'45'!$E15</f>
        <v>18.859034860709389</v>
      </c>
      <c r="D15">
        <f>'50'!$E15</f>
        <v>23.307740520213098</v>
      </c>
      <c r="E15">
        <f>'55'!$E15</f>
        <v>28.393559667783766</v>
      </c>
      <c r="F15">
        <f>'60'!$E15</f>
        <v>32.272914097821619</v>
      </c>
      <c r="G15">
        <f>'65'!$E15</f>
        <v>36.827311773623045</v>
      </c>
      <c r="H15">
        <f>'70'!$E15</f>
        <v>42.937246167954932</v>
      </c>
      <c r="I15">
        <f>'75'!$E15</f>
        <v>47.484993997599041</v>
      </c>
      <c r="J15">
        <f>'80'!$E15</f>
        <v>56.585124783790455</v>
      </c>
      <c r="K15">
        <f>'85'!$E15</f>
        <v>62.52317266949153</v>
      </c>
      <c r="L15">
        <f>'90'!$E15</f>
        <v>65.74734118999713</v>
      </c>
      <c r="M15">
        <f>'95'!$E15</f>
        <v>68.812431394072448</v>
      </c>
    </row>
    <row r="16" spans="1:13" x14ac:dyDescent="0.3">
      <c r="A16">
        <f>'35'!$E16</f>
        <v>9.2382937780628609</v>
      </c>
      <c r="B16">
        <f>'40'!$E16</f>
        <v>14.330627051304198</v>
      </c>
      <c r="C16">
        <f>'45'!$E16</f>
        <v>18.859034860709389</v>
      </c>
      <c r="D16">
        <f>'50'!$E16</f>
        <v>23.307740520213098</v>
      </c>
      <c r="E16">
        <f>'55'!$E16</f>
        <v>28.393559667783766</v>
      </c>
      <c r="F16">
        <f>'60'!$E16</f>
        <v>32.272914097821619</v>
      </c>
      <c r="G16">
        <f>'65'!$E16</f>
        <v>36.827311773623045</v>
      </c>
      <c r="H16">
        <f>'70'!$E16</f>
        <v>42.937246167954932</v>
      </c>
      <c r="I16">
        <f>'75'!$E16</f>
        <v>47.484993997599041</v>
      </c>
      <c r="J16">
        <f>'80'!$E16</f>
        <v>56.585124783790455</v>
      </c>
      <c r="K16">
        <f>'85'!$E16</f>
        <v>62.52317266949153</v>
      </c>
      <c r="L16">
        <f>'90'!$E16</f>
        <v>65.74734118999713</v>
      </c>
      <c r="M16">
        <f>'95'!$E16</f>
        <v>68.812431394072448</v>
      </c>
    </row>
    <row r="17" spans="1:13" x14ac:dyDescent="0.3">
      <c r="A17">
        <f>'35'!$E17</f>
        <v>9.2382937780628609</v>
      </c>
      <c r="B17">
        <f>'40'!$E17</f>
        <v>14.330627051304198</v>
      </c>
      <c r="C17">
        <f>'45'!$E17</f>
        <v>18.859034860709389</v>
      </c>
      <c r="D17">
        <f>'50'!$E17</f>
        <v>23.307740520213098</v>
      </c>
      <c r="E17">
        <f>'55'!$E17</f>
        <v>28.393559667783766</v>
      </c>
      <c r="F17">
        <f>'60'!$E17</f>
        <v>32.272914097821619</v>
      </c>
      <c r="G17">
        <f>'65'!$E17</f>
        <v>36.827311773623045</v>
      </c>
      <c r="H17">
        <f>'70'!$E17</f>
        <v>42.937246167954932</v>
      </c>
      <c r="I17">
        <f>'75'!$E17</f>
        <v>47.484993997599041</v>
      </c>
      <c r="J17">
        <f>'80'!$E17</f>
        <v>56.585124783790455</v>
      </c>
      <c r="K17">
        <f>'85'!$E17</f>
        <v>62.52317266949153</v>
      </c>
      <c r="L17">
        <f>'90'!$E17</f>
        <v>65.74734118999713</v>
      </c>
      <c r="M17">
        <f>'95'!$E17</f>
        <v>68.812431394072448</v>
      </c>
    </row>
    <row r="18" spans="1:13" x14ac:dyDescent="0.3">
      <c r="A18">
        <f>'35'!$E18</f>
        <v>9.2382937780628609</v>
      </c>
      <c r="B18">
        <f>'40'!$E18</f>
        <v>14.330627051304198</v>
      </c>
      <c r="C18">
        <f>'45'!$E18</f>
        <v>18.859034860709389</v>
      </c>
      <c r="D18">
        <f>'50'!$E18</f>
        <v>23.307740520213098</v>
      </c>
      <c r="E18">
        <f>'55'!$E18</f>
        <v>28.393559667783766</v>
      </c>
      <c r="F18">
        <f>'60'!$E18</f>
        <v>32.272914097821619</v>
      </c>
      <c r="G18">
        <f>'65'!$E18</f>
        <v>36.827311773623045</v>
      </c>
      <c r="H18">
        <f>'70'!$E18</f>
        <v>42.937246167954932</v>
      </c>
      <c r="I18">
        <f>'75'!$E18</f>
        <v>47.484993997599041</v>
      </c>
      <c r="J18">
        <f>'80'!$E18</f>
        <v>56.585124783790455</v>
      </c>
      <c r="K18">
        <f>'85'!$E18</f>
        <v>62.52317266949153</v>
      </c>
      <c r="L18">
        <f>'90'!$E18</f>
        <v>65.74734118999713</v>
      </c>
      <c r="M18">
        <f>'95'!$E18</f>
        <v>68.812431394072448</v>
      </c>
    </row>
    <row r="19" spans="1:13" x14ac:dyDescent="0.3">
      <c r="A19">
        <f>'35'!$E19</f>
        <v>9.2382937780628609</v>
      </c>
      <c r="B19">
        <f>'40'!$E19</f>
        <v>14.330627051304198</v>
      </c>
      <c r="C19">
        <f>'45'!$E19</f>
        <v>18.859034860709389</v>
      </c>
      <c r="D19">
        <f>'50'!$E19</f>
        <v>23.307740520213098</v>
      </c>
      <c r="E19">
        <f>'55'!$E19</f>
        <v>28.393559667783766</v>
      </c>
      <c r="F19">
        <f>'60'!$E19</f>
        <v>32.272914097821619</v>
      </c>
      <c r="G19">
        <f>'65'!$E19</f>
        <v>36.827311773623045</v>
      </c>
      <c r="H19">
        <f>'70'!$E19</f>
        <v>42.937246167954932</v>
      </c>
      <c r="I19">
        <f>'75'!$E19</f>
        <v>47.484993997599041</v>
      </c>
      <c r="J19">
        <f>'80'!$E19</f>
        <v>56.585124783790455</v>
      </c>
      <c r="K19">
        <f>'85'!$E19</f>
        <v>62.52317266949153</v>
      </c>
      <c r="L19">
        <f>'90'!$E19</f>
        <v>65.74734118999713</v>
      </c>
      <c r="M19">
        <f>'95'!$E19</f>
        <v>68.812431394072448</v>
      </c>
    </row>
    <row r="20" spans="1:13" x14ac:dyDescent="0.3">
      <c r="A20">
        <f>'35'!$E20</f>
        <v>9.2382937780628609</v>
      </c>
      <c r="B20">
        <f>'40'!$E20</f>
        <v>14.330627051304198</v>
      </c>
      <c r="C20">
        <f>'45'!$E20</f>
        <v>18.859034860709389</v>
      </c>
      <c r="D20">
        <f>'50'!$E20</f>
        <v>23.307740520213098</v>
      </c>
      <c r="E20">
        <f>'55'!$E20</f>
        <v>28.393559667783766</v>
      </c>
      <c r="F20">
        <f>'60'!$E20</f>
        <v>32.272914097821619</v>
      </c>
      <c r="G20">
        <f>'65'!$E20</f>
        <v>36.827311773623045</v>
      </c>
      <c r="H20">
        <f>'70'!$E20</f>
        <v>42.937246167954932</v>
      </c>
      <c r="I20">
        <f>'75'!$E20</f>
        <v>47.484993997599041</v>
      </c>
      <c r="J20">
        <f>'80'!$E20</f>
        <v>56.585124783790455</v>
      </c>
      <c r="K20">
        <f>'85'!$E20</f>
        <v>62.52317266949153</v>
      </c>
      <c r="L20">
        <f>'90'!$E20</f>
        <v>65.74734118999713</v>
      </c>
      <c r="M20">
        <f>'95'!$E20</f>
        <v>68.812431394072448</v>
      </c>
    </row>
    <row r="21" spans="1:13" x14ac:dyDescent="0.3">
      <c r="A21">
        <f>'35'!$E21</f>
        <v>9.2382937780628609</v>
      </c>
      <c r="B21">
        <f>'40'!$E21</f>
        <v>14.330627051304198</v>
      </c>
      <c r="C21">
        <f>'45'!$E21</f>
        <v>18.859034860709389</v>
      </c>
      <c r="D21">
        <f>'50'!$E21</f>
        <v>23.307740520213098</v>
      </c>
      <c r="E21">
        <f>'55'!$E21</f>
        <v>28.393559667783766</v>
      </c>
      <c r="F21">
        <f>'60'!$E21</f>
        <v>32.272914097821619</v>
      </c>
      <c r="G21">
        <f>'65'!$E21</f>
        <v>36.827311773623045</v>
      </c>
      <c r="H21">
        <f>'70'!$E21</f>
        <v>42.937246167954932</v>
      </c>
      <c r="I21">
        <f>'75'!$E21</f>
        <v>47.484993997599041</v>
      </c>
      <c r="J21">
        <f>'80'!$E21</f>
        <v>56.585124783790455</v>
      </c>
      <c r="K21">
        <f>'85'!$E21</f>
        <v>62.52317266949153</v>
      </c>
      <c r="L21">
        <f>'90'!$E21</f>
        <v>65.74734118999713</v>
      </c>
      <c r="M21">
        <f>'95'!$E21</f>
        <v>68.812431394072448</v>
      </c>
    </row>
    <row r="22" spans="1:13" x14ac:dyDescent="0.3">
      <c r="A22">
        <f>'35'!$E22</f>
        <v>9.2382937780628609</v>
      </c>
      <c r="B22">
        <f>'40'!$E22</f>
        <v>14.330627051304198</v>
      </c>
      <c r="C22">
        <f>'45'!$E22</f>
        <v>18.859034860709389</v>
      </c>
      <c r="D22">
        <f>'50'!$E22</f>
        <v>23.307740520213098</v>
      </c>
      <c r="E22">
        <f>'55'!$E22</f>
        <v>28.393559667783766</v>
      </c>
      <c r="F22">
        <f>'60'!$E22</f>
        <v>32.272914097821619</v>
      </c>
      <c r="G22">
        <f>'65'!$E22</f>
        <v>36.827311773623045</v>
      </c>
      <c r="H22">
        <f>'70'!$E22</f>
        <v>42.937246167954932</v>
      </c>
      <c r="I22">
        <f>'75'!$E22</f>
        <v>47.484993997599041</v>
      </c>
      <c r="J22">
        <f>'80'!$E22</f>
        <v>56.585124783790455</v>
      </c>
      <c r="K22">
        <f>'85'!$E22</f>
        <v>62.52317266949153</v>
      </c>
      <c r="L22">
        <f>'90'!$E22</f>
        <v>65.74734118999713</v>
      </c>
      <c r="M22">
        <f>'95'!$E22</f>
        <v>68.812431394072448</v>
      </c>
    </row>
    <row r="23" spans="1:13" x14ac:dyDescent="0.3">
      <c r="A23">
        <f>'35'!$E23</f>
        <v>9.2382937780628609</v>
      </c>
      <c r="B23">
        <f>'40'!$E23</f>
        <v>14.330627051304198</v>
      </c>
      <c r="C23">
        <f>'45'!$E23</f>
        <v>18.859034860709389</v>
      </c>
      <c r="D23">
        <f>'50'!$E23</f>
        <v>23.307740520213098</v>
      </c>
      <c r="E23">
        <f>'55'!$E23</f>
        <v>28.393559667783766</v>
      </c>
      <c r="F23">
        <f>'60'!$E23</f>
        <v>32.272914097821619</v>
      </c>
      <c r="G23">
        <f>'65'!$E23</f>
        <v>36.827311773623045</v>
      </c>
      <c r="H23">
        <f>'70'!$E23</f>
        <v>42.937246167954932</v>
      </c>
      <c r="I23">
        <f>'75'!$E23</f>
        <v>47.484993997599041</v>
      </c>
      <c r="J23">
        <f>'80'!$E23</f>
        <v>56.585124783790455</v>
      </c>
      <c r="K23">
        <f>'85'!$E23</f>
        <v>62.52317266949153</v>
      </c>
      <c r="L23">
        <f>'90'!$E23</f>
        <v>65.74734118999713</v>
      </c>
      <c r="M23">
        <f>'95'!$E23</f>
        <v>68.812431394072448</v>
      </c>
    </row>
    <row r="24" spans="1:13" x14ac:dyDescent="0.3">
      <c r="A24">
        <f>'35'!$E24</f>
        <v>9.2382937780628609</v>
      </c>
      <c r="B24">
        <f>'40'!$E24</f>
        <v>14.330627051304198</v>
      </c>
      <c r="C24">
        <f>'45'!$E24</f>
        <v>18.859034860709389</v>
      </c>
      <c r="D24">
        <f>'50'!$E24</f>
        <v>23.307740520213098</v>
      </c>
      <c r="E24">
        <f>'55'!$E24</f>
        <v>28.393559667783766</v>
      </c>
      <c r="F24">
        <f>'60'!$E24</f>
        <v>32.272914097821619</v>
      </c>
      <c r="G24">
        <f>'65'!$E24</f>
        <v>36.827311773623045</v>
      </c>
      <c r="H24">
        <f>'70'!$E24</f>
        <v>42.937246167954932</v>
      </c>
      <c r="I24">
        <f>'75'!$E24</f>
        <v>47.484993997599041</v>
      </c>
      <c r="J24">
        <f>'80'!$E24</f>
        <v>56.585124783790455</v>
      </c>
      <c r="K24">
        <f>'85'!$E24</f>
        <v>62.52317266949153</v>
      </c>
      <c r="L24">
        <f>'90'!$E24</f>
        <v>65.74734118999713</v>
      </c>
      <c r="M24">
        <f>'95'!$E24</f>
        <v>68.812431394072448</v>
      </c>
    </row>
    <row r="25" spans="1:13" x14ac:dyDescent="0.3">
      <c r="A25">
        <f>'35'!$E25</f>
        <v>9.2382937780628609</v>
      </c>
      <c r="B25">
        <f>'40'!$E25</f>
        <v>14.330627051304198</v>
      </c>
      <c r="C25">
        <f>'45'!$E25</f>
        <v>18.859034860709389</v>
      </c>
      <c r="D25">
        <f>'50'!$E25</f>
        <v>23.307740520213098</v>
      </c>
      <c r="E25">
        <f>'55'!$E25</f>
        <v>28.393559667783766</v>
      </c>
      <c r="F25">
        <f>'60'!$E25</f>
        <v>32.272914097821619</v>
      </c>
      <c r="G25">
        <f>'65'!$E25</f>
        <v>36.827311773623045</v>
      </c>
      <c r="H25">
        <f>'70'!$E25</f>
        <v>42.937246167954932</v>
      </c>
      <c r="I25">
        <f>'75'!$E25</f>
        <v>47.484993997599041</v>
      </c>
      <c r="J25">
        <f>'80'!$E25</f>
        <v>56.585124783790455</v>
      </c>
      <c r="K25">
        <f>'85'!$E25</f>
        <v>62.52317266949153</v>
      </c>
      <c r="L25">
        <f>'90'!$E25</f>
        <v>65.74734118999713</v>
      </c>
      <c r="M25">
        <f>'95'!$E25</f>
        <v>68.812431394072448</v>
      </c>
    </row>
    <row r="26" spans="1:13" x14ac:dyDescent="0.3">
      <c r="A26">
        <f>'35'!$E26</f>
        <v>9.2382937780628609</v>
      </c>
      <c r="B26">
        <f>'40'!$E26</f>
        <v>14.330627051304198</v>
      </c>
      <c r="C26">
        <f>'45'!$E26</f>
        <v>18.859034860709389</v>
      </c>
      <c r="D26">
        <f>'50'!$E26</f>
        <v>23.307740520213098</v>
      </c>
      <c r="E26">
        <f>'55'!$E26</f>
        <v>28.393559667783766</v>
      </c>
      <c r="F26">
        <f>'60'!$E26</f>
        <v>32.272914097821619</v>
      </c>
      <c r="G26">
        <f>'65'!$E26</f>
        <v>36.827311773623045</v>
      </c>
      <c r="H26">
        <f>'70'!$E26</f>
        <v>42.937246167954932</v>
      </c>
      <c r="I26">
        <f>'75'!$E26</f>
        <v>47.484993997599041</v>
      </c>
      <c r="J26">
        <f>'80'!$E26</f>
        <v>56.585124783790455</v>
      </c>
      <c r="K26">
        <f>'85'!$E26</f>
        <v>62.52317266949153</v>
      </c>
      <c r="L26">
        <f>'90'!$E26</f>
        <v>65.74734118999713</v>
      </c>
      <c r="M26">
        <f>'95'!$E26</f>
        <v>68.812431394072448</v>
      </c>
    </row>
    <row r="27" spans="1:13" x14ac:dyDescent="0.3">
      <c r="A27">
        <f>'35'!$E27</f>
        <v>9.2382937780628609</v>
      </c>
      <c r="B27">
        <f>'40'!$E27</f>
        <v>14.330627051304198</v>
      </c>
      <c r="C27">
        <f>'45'!$E27</f>
        <v>18.859034860709389</v>
      </c>
      <c r="D27">
        <f>'50'!$E27</f>
        <v>23.307740520213098</v>
      </c>
      <c r="E27">
        <f>'55'!$E27</f>
        <v>28.393559667783766</v>
      </c>
      <c r="F27">
        <f>'60'!$E27</f>
        <v>32.272914097821619</v>
      </c>
      <c r="G27">
        <f>'65'!$E27</f>
        <v>36.827311773623045</v>
      </c>
      <c r="H27">
        <f>'70'!$E27</f>
        <v>42.937246167954932</v>
      </c>
      <c r="I27">
        <f>'75'!$E27</f>
        <v>47.484993997599041</v>
      </c>
      <c r="J27">
        <f>'80'!$E27</f>
        <v>56.585124783790455</v>
      </c>
      <c r="K27">
        <f>'85'!$E27</f>
        <v>62.52317266949153</v>
      </c>
      <c r="L27">
        <f>'90'!$E27</f>
        <v>65.74734118999713</v>
      </c>
      <c r="M27">
        <f>'95'!$E27</f>
        <v>68.812431394072448</v>
      </c>
    </row>
    <row r="28" spans="1:13" x14ac:dyDescent="0.3">
      <c r="A28">
        <f>'35'!$E28</f>
        <v>9.2382937780628609</v>
      </c>
      <c r="B28">
        <f>'40'!$E28</f>
        <v>14.330627051304198</v>
      </c>
      <c r="C28">
        <f>'45'!$E28</f>
        <v>18.859034860709389</v>
      </c>
      <c r="D28">
        <f>'50'!$E28</f>
        <v>23.307740520213098</v>
      </c>
      <c r="E28">
        <f>'55'!$E28</f>
        <v>28.393559667783766</v>
      </c>
      <c r="F28">
        <f>'60'!$E28</f>
        <v>32.272914097821619</v>
      </c>
      <c r="G28">
        <f>'65'!$E28</f>
        <v>36.827311773623045</v>
      </c>
      <c r="H28">
        <f>'70'!$E28</f>
        <v>42.937246167954932</v>
      </c>
      <c r="I28">
        <f>'75'!$E28</f>
        <v>47.484993997599041</v>
      </c>
      <c r="J28">
        <f>'80'!$E28</f>
        <v>56.585124783790455</v>
      </c>
      <c r="K28">
        <f>'85'!$E28</f>
        <v>62.52317266949153</v>
      </c>
      <c r="L28">
        <f>'90'!$E28</f>
        <v>65.74734118999713</v>
      </c>
      <c r="M28">
        <f>'95'!$E28</f>
        <v>68.812431394072448</v>
      </c>
    </row>
    <row r="29" spans="1:13" x14ac:dyDescent="0.3">
      <c r="A29">
        <f>'35'!$E29</f>
        <v>9.2382937780628609</v>
      </c>
      <c r="B29">
        <f>'40'!$E29</f>
        <v>14.330627051304198</v>
      </c>
      <c r="C29">
        <f>'45'!$E29</f>
        <v>18.859034860709389</v>
      </c>
      <c r="D29">
        <f>'50'!$E29</f>
        <v>23.307740520213098</v>
      </c>
      <c r="E29">
        <f>'55'!$E29</f>
        <v>28.393559667783766</v>
      </c>
      <c r="F29">
        <f>'60'!$E29</f>
        <v>32.272914097821619</v>
      </c>
      <c r="G29">
        <f>'65'!$E29</f>
        <v>36.827311773623045</v>
      </c>
      <c r="H29">
        <f>'70'!$E29</f>
        <v>42.937246167954932</v>
      </c>
      <c r="I29">
        <f>'75'!$E29</f>
        <v>47.484993997599041</v>
      </c>
      <c r="J29">
        <f>'80'!$E29</f>
        <v>56.585124783790455</v>
      </c>
      <c r="K29">
        <f>'85'!$E29</f>
        <v>62.52317266949153</v>
      </c>
      <c r="L29">
        <f>'90'!$E29</f>
        <v>65.74734118999713</v>
      </c>
      <c r="M29">
        <f>'95'!$E29</f>
        <v>68.812431394072448</v>
      </c>
    </row>
    <row r="30" spans="1:13" x14ac:dyDescent="0.3">
      <c r="A30">
        <f>'35'!$E30</f>
        <v>9.2382937780628609</v>
      </c>
      <c r="B30">
        <f>'40'!$E30</f>
        <v>14.330627051304198</v>
      </c>
      <c r="C30">
        <f>'45'!$E30</f>
        <v>18.859034860709389</v>
      </c>
      <c r="D30">
        <f>'50'!$E30</f>
        <v>23.307740520213098</v>
      </c>
      <c r="E30">
        <f>'55'!$E30</f>
        <v>28.393559667783766</v>
      </c>
      <c r="F30">
        <f>'60'!$E30</f>
        <v>32.272914097821619</v>
      </c>
      <c r="G30">
        <f>'65'!$E30</f>
        <v>36.827311773623045</v>
      </c>
      <c r="H30">
        <f>'70'!$E30</f>
        <v>42.937246167954932</v>
      </c>
      <c r="I30">
        <f>'75'!$E30</f>
        <v>47.484993997599041</v>
      </c>
      <c r="J30">
        <f>'80'!$E30</f>
        <v>56.585124783790455</v>
      </c>
      <c r="K30">
        <f>'85'!$E30</f>
        <v>62.52317266949153</v>
      </c>
      <c r="L30">
        <f>'90'!$E30</f>
        <v>65.74734118999713</v>
      </c>
      <c r="M30">
        <f>'95'!$E30</f>
        <v>68.812431394072448</v>
      </c>
    </row>
    <row r="31" spans="1:13" x14ac:dyDescent="0.3">
      <c r="A31">
        <f>'35'!$E31</f>
        <v>9.2382937780628609</v>
      </c>
      <c r="B31">
        <f>'40'!$E31</f>
        <v>14.330627051304198</v>
      </c>
      <c r="C31">
        <f>'45'!$E31</f>
        <v>18.859034860709389</v>
      </c>
      <c r="D31">
        <f>'50'!$E31</f>
        <v>23.307740520213098</v>
      </c>
      <c r="E31">
        <f>'55'!$E31</f>
        <v>28.393559667783766</v>
      </c>
      <c r="F31">
        <f>'60'!$E31</f>
        <v>32.272914097821619</v>
      </c>
      <c r="G31">
        <f>'65'!$E31</f>
        <v>36.827311773623045</v>
      </c>
      <c r="H31">
        <f>'70'!$E31</f>
        <v>42.937246167954932</v>
      </c>
      <c r="I31">
        <f>'75'!$E31</f>
        <v>47.484993997599041</v>
      </c>
      <c r="J31">
        <f>'80'!$E31</f>
        <v>56.585124783790455</v>
      </c>
      <c r="K31">
        <f>'85'!$E31</f>
        <v>62.52317266949153</v>
      </c>
      <c r="L31">
        <f>'90'!$E31</f>
        <v>65.74734118999713</v>
      </c>
      <c r="M31">
        <f>'95'!$E31</f>
        <v>68.812431394072448</v>
      </c>
    </row>
    <row r="32" spans="1:13" x14ac:dyDescent="0.3">
      <c r="A32">
        <f>'35'!$E32</f>
        <v>9.2382937780628609</v>
      </c>
      <c r="B32">
        <f>'40'!$E32</f>
        <v>14.330627051304198</v>
      </c>
      <c r="C32">
        <f>'45'!$E32</f>
        <v>18.859034860709389</v>
      </c>
      <c r="D32">
        <f>'50'!$E32</f>
        <v>23.307740520213098</v>
      </c>
      <c r="E32">
        <f>'55'!$E32</f>
        <v>28.393559667783766</v>
      </c>
      <c r="F32">
        <f>'60'!$E32</f>
        <v>32.272914097821619</v>
      </c>
      <c r="G32">
        <f>'65'!$E32</f>
        <v>36.827311773623045</v>
      </c>
      <c r="H32">
        <f>'70'!$E32</f>
        <v>42.937246167954932</v>
      </c>
      <c r="I32">
        <f>'75'!$E32</f>
        <v>47.484993997599041</v>
      </c>
      <c r="J32">
        <f>'80'!$E32</f>
        <v>56.585124783790455</v>
      </c>
      <c r="K32">
        <f>'85'!$E32</f>
        <v>62.52317266949153</v>
      </c>
      <c r="L32">
        <f>'90'!$E32</f>
        <v>65.74734118999713</v>
      </c>
      <c r="M32">
        <f>'95'!$E32</f>
        <v>68.812431394072448</v>
      </c>
    </row>
    <row r="33" spans="1:13" x14ac:dyDescent="0.3">
      <c r="A33">
        <f>'35'!$E33</f>
        <v>9.2382937780628609</v>
      </c>
      <c r="B33">
        <f>'40'!$E33</f>
        <v>14.330627051304198</v>
      </c>
      <c r="C33">
        <f>'45'!$E33</f>
        <v>18.859034860709389</v>
      </c>
      <c r="D33">
        <f>'50'!$E33</f>
        <v>23.307740520213098</v>
      </c>
      <c r="E33">
        <f>'55'!$E33</f>
        <v>28.393559667783766</v>
      </c>
      <c r="F33">
        <f>'60'!$E33</f>
        <v>32.272914097821619</v>
      </c>
      <c r="G33">
        <f>'65'!$E33</f>
        <v>36.827311773623045</v>
      </c>
      <c r="H33">
        <f>'70'!$E33</f>
        <v>42.937246167954932</v>
      </c>
      <c r="I33">
        <f>'75'!$E33</f>
        <v>47.484993997599041</v>
      </c>
      <c r="J33">
        <f>'80'!$E33</f>
        <v>56.585124783790455</v>
      </c>
      <c r="K33">
        <f>'85'!$E33</f>
        <v>62.52317266949153</v>
      </c>
      <c r="L33">
        <f>'90'!$E33</f>
        <v>65.74734118999713</v>
      </c>
      <c r="M33">
        <f>'95'!$E33</f>
        <v>68.812431394072448</v>
      </c>
    </row>
    <row r="34" spans="1:13" x14ac:dyDescent="0.3">
      <c r="A34">
        <f>'35'!$E34</f>
        <v>9.2382937780628609</v>
      </c>
      <c r="B34">
        <f>'40'!$E34</f>
        <v>14.330627051304198</v>
      </c>
      <c r="C34">
        <f>'45'!$E34</f>
        <v>18.859034860709389</v>
      </c>
      <c r="D34">
        <f>'50'!$E34</f>
        <v>23.307740520213098</v>
      </c>
      <c r="E34">
        <f>'55'!$E34</f>
        <v>28.393559667783766</v>
      </c>
      <c r="F34">
        <f>'60'!$E34</f>
        <v>32.272914097821619</v>
      </c>
      <c r="G34">
        <f>'65'!$E34</f>
        <v>36.827311773623045</v>
      </c>
      <c r="H34">
        <f>'70'!$E34</f>
        <v>42.937246167954932</v>
      </c>
      <c r="I34">
        <f>'75'!$E34</f>
        <v>47.484993997599041</v>
      </c>
      <c r="J34">
        <f>'80'!$E34</f>
        <v>56.585124783790455</v>
      </c>
      <c r="K34">
        <f>'85'!$E34</f>
        <v>62.52317266949153</v>
      </c>
      <c r="L34">
        <f>'90'!$E34</f>
        <v>65.74734118999713</v>
      </c>
      <c r="M34">
        <f>'95'!$E34</f>
        <v>68.812431394072448</v>
      </c>
    </row>
    <row r="35" spans="1:13" x14ac:dyDescent="0.3">
      <c r="A35">
        <f>'35'!$E35</f>
        <v>9.2382937780628609</v>
      </c>
      <c r="B35">
        <f>'40'!$E35</f>
        <v>14.330627051304198</v>
      </c>
      <c r="C35">
        <f>'45'!$E35</f>
        <v>18.859034860709389</v>
      </c>
      <c r="D35">
        <f>'50'!$E35</f>
        <v>23.307740520213098</v>
      </c>
      <c r="E35">
        <f>'55'!$E35</f>
        <v>28.393559667783766</v>
      </c>
      <c r="F35">
        <f>'60'!$E35</f>
        <v>32.272914097821619</v>
      </c>
      <c r="G35">
        <f>'65'!$E35</f>
        <v>36.827311773623045</v>
      </c>
      <c r="H35">
        <f>'70'!$E35</f>
        <v>42.937246167954932</v>
      </c>
      <c r="I35">
        <f>'75'!$E35</f>
        <v>47.484993997599041</v>
      </c>
      <c r="J35">
        <f>'80'!$E35</f>
        <v>56.585124783790455</v>
      </c>
      <c r="K35">
        <f>'85'!$E35</f>
        <v>62.52317266949153</v>
      </c>
      <c r="L35">
        <f>'90'!$E35</f>
        <v>65.74734118999713</v>
      </c>
      <c r="M35">
        <f>'95'!$E35</f>
        <v>68.812431394072448</v>
      </c>
    </row>
    <row r="36" spans="1:13" x14ac:dyDescent="0.3">
      <c r="A36">
        <f>'35'!$E36</f>
        <v>9.2382937780628609</v>
      </c>
      <c r="B36">
        <f>'40'!$E36</f>
        <v>14.330627051304198</v>
      </c>
      <c r="C36">
        <f>'45'!$E36</f>
        <v>18.859034860709389</v>
      </c>
      <c r="D36">
        <f>'50'!$E36</f>
        <v>23.307740520213098</v>
      </c>
      <c r="E36">
        <f>'55'!$E36</f>
        <v>28.393559667783766</v>
      </c>
      <c r="F36">
        <f>'60'!$E36</f>
        <v>32.272914097821619</v>
      </c>
      <c r="G36">
        <f>'65'!$E36</f>
        <v>36.827311773623045</v>
      </c>
      <c r="H36">
        <f>'70'!$E36</f>
        <v>42.937246167954932</v>
      </c>
      <c r="I36">
        <f>'75'!$E36</f>
        <v>47.484993997599041</v>
      </c>
      <c r="J36">
        <f>'80'!$E36</f>
        <v>56.585124783790455</v>
      </c>
      <c r="K36">
        <f>'85'!$E36</f>
        <v>62.52317266949153</v>
      </c>
      <c r="L36">
        <f>'90'!$E36</f>
        <v>65.74734118999713</v>
      </c>
      <c r="M36">
        <f>'95'!$E36</f>
        <v>68.812431394072448</v>
      </c>
    </row>
    <row r="37" spans="1:13" x14ac:dyDescent="0.3">
      <c r="A37">
        <f>'35'!$E37</f>
        <v>9.2382937780628609</v>
      </c>
      <c r="B37">
        <f>'40'!$E37</f>
        <v>14.330627051304198</v>
      </c>
      <c r="C37">
        <f>'45'!$E37</f>
        <v>18.859034860709389</v>
      </c>
      <c r="D37">
        <f>'50'!$E37</f>
        <v>23.307740520213098</v>
      </c>
      <c r="E37">
        <f>'55'!$E37</f>
        <v>28.393559667783766</v>
      </c>
      <c r="F37">
        <f>'60'!$E37</f>
        <v>32.272914097821619</v>
      </c>
      <c r="G37">
        <f>'65'!$E37</f>
        <v>36.827311773623045</v>
      </c>
      <c r="H37">
        <f>'70'!$E37</f>
        <v>42.937246167954932</v>
      </c>
      <c r="I37">
        <f>'75'!$E37</f>
        <v>47.484993997599041</v>
      </c>
      <c r="J37">
        <f>'80'!$E37</f>
        <v>56.585124783790455</v>
      </c>
      <c r="K37">
        <f>'85'!$E37</f>
        <v>62.52317266949153</v>
      </c>
      <c r="L37">
        <f>'90'!$E37</f>
        <v>65.74734118999713</v>
      </c>
      <c r="M37">
        <f>'95'!$E37</f>
        <v>68.812431394072448</v>
      </c>
    </row>
    <row r="38" spans="1:13" x14ac:dyDescent="0.3">
      <c r="A38">
        <f>'35'!$E38</f>
        <v>9.2382937780628609</v>
      </c>
      <c r="B38">
        <f>'40'!$E38</f>
        <v>14.330627051304198</v>
      </c>
      <c r="C38">
        <f>'45'!$E38</f>
        <v>18.859034860709389</v>
      </c>
      <c r="D38">
        <f>'50'!$E38</f>
        <v>23.307740520213098</v>
      </c>
      <c r="E38">
        <f>'55'!$E38</f>
        <v>28.393559667783766</v>
      </c>
      <c r="F38">
        <f>'60'!$E38</f>
        <v>32.272914097821619</v>
      </c>
      <c r="G38">
        <f>'65'!$E38</f>
        <v>36.827311773623045</v>
      </c>
      <c r="H38">
        <f>'70'!$E38</f>
        <v>42.937246167954932</v>
      </c>
      <c r="I38">
        <f>'75'!$E38</f>
        <v>47.484993997599041</v>
      </c>
      <c r="J38">
        <f>'80'!$E38</f>
        <v>56.585124783790455</v>
      </c>
      <c r="K38">
        <f>'85'!$E38</f>
        <v>62.52317266949153</v>
      </c>
      <c r="L38">
        <f>'90'!$E38</f>
        <v>65.74734118999713</v>
      </c>
      <c r="M38">
        <f>'95'!$E38</f>
        <v>68.812431394072448</v>
      </c>
    </row>
    <row r="39" spans="1:13" x14ac:dyDescent="0.3">
      <c r="A39">
        <f>'35'!$E39</f>
        <v>9.2382937780628609</v>
      </c>
      <c r="B39">
        <f>'40'!$E39</f>
        <v>14.330627051304198</v>
      </c>
      <c r="C39">
        <f>'45'!$E39</f>
        <v>18.859034860709389</v>
      </c>
      <c r="D39">
        <f>'50'!$E39</f>
        <v>23.307740520213098</v>
      </c>
      <c r="E39">
        <f>'55'!$E39</f>
        <v>28.393559667783766</v>
      </c>
      <c r="F39">
        <f>'60'!$E39</f>
        <v>32.272914097821619</v>
      </c>
      <c r="G39">
        <f>'65'!$E39</f>
        <v>36.827311773623045</v>
      </c>
      <c r="H39">
        <f>'70'!$E39</f>
        <v>42.937246167954932</v>
      </c>
      <c r="I39">
        <f>'75'!$E39</f>
        <v>47.484993997599041</v>
      </c>
      <c r="J39">
        <f>'80'!$E39</f>
        <v>56.585124783790455</v>
      </c>
      <c r="K39">
        <f>'85'!$E39</f>
        <v>62.52317266949153</v>
      </c>
      <c r="L39">
        <f>'90'!$E39</f>
        <v>65.74734118999713</v>
      </c>
      <c r="M39">
        <f>'95'!$E39</f>
        <v>68.812431394072448</v>
      </c>
    </row>
    <row r="40" spans="1:13" x14ac:dyDescent="0.3">
      <c r="A40">
        <f>'35'!$E40</f>
        <v>9.2382937780628609</v>
      </c>
      <c r="B40">
        <f>'40'!$E40</f>
        <v>14.330627051304198</v>
      </c>
      <c r="C40">
        <f>'45'!$E40</f>
        <v>18.859034860709389</v>
      </c>
      <c r="D40">
        <f>'50'!$E40</f>
        <v>23.307740520213098</v>
      </c>
      <c r="E40">
        <f>'55'!$E40</f>
        <v>28.393559667783766</v>
      </c>
      <c r="F40">
        <f>'60'!$E40</f>
        <v>32.272914097821619</v>
      </c>
      <c r="G40">
        <f>'65'!$E40</f>
        <v>36.827311773623045</v>
      </c>
      <c r="H40">
        <f>'70'!$E40</f>
        <v>42.937246167954932</v>
      </c>
      <c r="I40">
        <f>'75'!$E40</f>
        <v>47.484993997599041</v>
      </c>
      <c r="J40">
        <f>'80'!$E40</f>
        <v>56.585124783790455</v>
      </c>
      <c r="K40">
        <f>'85'!$E40</f>
        <v>62.52317266949153</v>
      </c>
      <c r="L40">
        <f>'90'!$E40</f>
        <v>65.74734118999713</v>
      </c>
      <c r="M40">
        <f>'95'!$E40</f>
        <v>68.812431394072448</v>
      </c>
    </row>
    <row r="41" spans="1:13" x14ac:dyDescent="0.3">
      <c r="A41">
        <f>'35'!$E41</f>
        <v>9.2382937780628609</v>
      </c>
      <c r="B41">
        <f>'40'!$E41</f>
        <v>14.330627051304198</v>
      </c>
      <c r="C41">
        <f>'45'!$E41</f>
        <v>18.859034860709389</v>
      </c>
      <c r="D41">
        <f>'50'!$E41</f>
        <v>23.307740520213098</v>
      </c>
      <c r="E41">
        <f>'55'!$E41</f>
        <v>28.393559667783766</v>
      </c>
      <c r="F41">
        <f>'60'!$E41</f>
        <v>32.272914097821619</v>
      </c>
      <c r="G41">
        <f>'65'!$E41</f>
        <v>36.827311773623045</v>
      </c>
      <c r="H41">
        <f>'70'!$E41</f>
        <v>42.937246167954932</v>
      </c>
      <c r="I41">
        <f>'75'!$E41</f>
        <v>47.484993997599041</v>
      </c>
      <c r="J41">
        <f>'80'!$E41</f>
        <v>56.585124783790455</v>
      </c>
      <c r="K41">
        <f>'85'!$E41</f>
        <v>62.52317266949153</v>
      </c>
      <c r="L41">
        <f>'90'!$E41</f>
        <v>65.74734118999713</v>
      </c>
      <c r="M41">
        <f>'95'!$E41</f>
        <v>68.812431394072448</v>
      </c>
    </row>
    <row r="42" spans="1:13" x14ac:dyDescent="0.3">
      <c r="A42">
        <f>'35'!$E42</f>
        <v>9.2382937780628609</v>
      </c>
      <c r="B42">
        <f>'40'!$E42</f>
        <v>14.330627051304198</v>
      </c>
      <c r="C42">
        <f>'45'!$E42</f>
        <v>18.859034860709389</v>
      </c>
      <c r="D42">
        <f>'50'!$E42</f>
        <v>23.307740520213098</v>
      </c>
      <c r="E42">
        <f>'55'!$E42</f>
        <v>28.393559667783766</v>
      </c>
      <c r="F42">
        <f>'60'!$E42</f>
        <v>32.272914097821619</v>
      </c>
      <c r="G42">
        <f>'65'!$E42</f>
        <v>36.827311773623045</v>
      </c>
      <c r="H42">
        <f>'70'!$E42</f>
        <v>42.937246167954932</v>
      </c>
      <c r="I42">
        <f>'75'!$E42</f>
        <v>47.484993997599041</v>
      </c>
      <c r="J42">
        <f>'80'!$E42</f>
        <v>56.585124783790455</v>
      </c>
      <c r="K42">
        <f>'85'!$E42</f>
        <v>62.52317266949153</v>
      </c>
      <c r="L42">
        <f>'90'!$E42</f>
        <v>65.74734118999713</v>
      </c>
      <c r="M42">
        <f>'95'!$E42</f>
        <v>68.812431394072448</v>
      </c>
    </row>
    <row r="43" spans="1:13" x14ac:dyDescent="0.3">
      <c r="A43">
        <f>'35'!$E43</f>
        <v>9.2382937780628609</v>
      </c>
      <c r="B43">
        <f>'40'!$E43</f>
        <v>14.330627051304198</v>
      </c>
      <c r="C43">
        <f>'45'!$E43</f>
        <v>18.859034860709389</v>
      </c>
      <c r="D43">
        <f>'50'!$E43</f>
        <v>23.307740520213098</v>
      </c>
      <c r="E43">
        <f>'55'!$E43</f>
        <v>28.393559667783766</v>
      </c>
      <c r="F43">
        <f>'60'!$E43</f>
        <v>32.272914097821619</v>
      </c>
      <c r="G43">
        <f>'65'!$E43</f>
        <v>36.827311773623045</v>
      </c>
      <c r="H43">
        <f>'70'!$E43</f>
        <v>42.937246167954932</v>
      </c>
      <c r="I43">
        <f>'75'!$E43</f>
        <v>47.484993997599041</v>
      </c>
      <c r="J43">
        <f>'80'!$E43</f>
        <v>56.585124783790455</v>
      </c>
      <c r="K43">
        <f>'85'!$E43</f>
        <v>62.52317266949153</v>
      </c>
      <c r="L43">
        <f>'90'!$E43</f>
        <v>65.74734118999713</v>
      </c>
      <c r="M43">
        <f>'95'!$E43</f>
        <v>68.812431394072448</v>
      </c>
    </row>
    <row r="44" spans="1:13" x14ac:dyDescent="0.3">
      <c r="A44">
        <f>'35'!$E44</f>
        <v>9.2382937780628609</v>
      </c>
      <c r="B44">
        <f>'40'!$E44</f>
        <v>14.330627051304198</v>
      </c>
      <c r="C44">
        <f>'45'!$E44</f>
        <v>18.859034860709389</v>
      </c>
      <c r="D44">
        <f>'50'!$E44</f>
        <v>23.307740520213098</v>
      </c>
      <c r="E44">
        <f>'55'!$E44</f>
        <v>28.393559667783766</v>
      </c>
      <c r="F44">
        <f>'60'!$E44</f>
        <v>32.272914097821619</v>
      </c>
      <c r="G44">
        <f>'65'!$E44</f>
        <v>36.827311773623045</v>
      </c>
      <c r="H44">
        <f>'70'!$E44</f>
        <v>42.937246167954932</v>
      </c>
      <c r="I44">
        <f>'75'!$E44</f>
        <v>47.484993997599041</v>
      </c>
      <c r="J44">
        <f>'80'!$E44</f>
        <v>56.585124783790455</v>
      </c>
      <c r="K44">
        <f>'85'!$E44</f>
        <v>62.52317266949153</v>
      </c>
      <c r="L44">
        <f>'90'!$E44</f>
        <v>65.74734118999713</v>
      </c>
      <c r="M44">
        <f>'95'!$E44</f>
        <v>68.812431394072448</v>
      </c>
    </row>
    <row r="45" spans="1:13" x14ac:dyDescent="0.3">
      <c r="A45">
        <f>'35'!$E45</f>
        <v>9.2382937780628609</v>
      </c>
      <c r="B45">
        <f>'40'!$E45</f>
        <v>14.330627051304198</v>
      </c>
      <c r="C45">
        <f>'45'!$E45</f>
        <v>18.859034860709389</v>
      </c>
      <c r="D45">
        <f>'50'!$E45</f>
        <v>23.307740520213098</v>
      </c>
      <c r="E45">
        <f>'55'!$E45</f>
        <v>28.393559667783766</v>
      </c>
      <c r="F45">
        <f>'60'!$E45</f>
        <v>32.272914097821619</v>
      </c>
      <c r="G45">
        <f>'65'!$E45</f>
        <v>36.827311773623045</v>
      </c>
      <c r="H45">
        <f>'70'!$E45</f>
        <v>42.937246167954932</v>
      </c>
      <c r="I45">
        <f>'75'!$E45</f>
        <v>47.484993997599041</v>
      </c>
      <c r="J45">
        <f>'80'!$E45</f>
        <v>56.585124783790455</v>
      </c>
      <c r="K45">
        <f>'85'!$E45</f>
        <v>62.52317266949153</v>
      </c>
      <c r="L45">
        <f>'90'!$E45</f>
        <v>65.74734118999713</v>
      </c>
      <c r="M45">
        <f>'95'!$E45</f>
        <v>68.812431394072448</v>
      </c>
    </row>
    <row r="46" spans="1:13" x14ac:dyDescent="0.3">
      <c r="A46">
        <f>'35'!$E46</f>
        <v>9.2382937780628609</v>
      </c>
      <c r="B46">
        <f>'40'!$E46</f>
        <v>14.330627051304198</v>
      </c>
      <c r="C46">
        <f>'45'!$E46</f>
        <v>18.859034860709389</v>
      </c>
      <c r="D46">
        <f>'50'!$E46</f>
        <v>23.307740520213098</v>
      </c>
      <c r="E46">
        <f>'55'!$E46</f>
        <v>28.393559667783766</v>
      </c>
      <c r="F46">
        <f>'60'!$E46</f>
        <v>32.272914097821619</v>
      </c>
      <c r="G46">
        <f>'65'!$E46</f>
        <v>36.827311773623045</v>
      </c>
      <c r="H46">
        <f>'70'!$E46</f>
        <v>42.937246167954932</v>
      </c>
      <c r="I46">
        <f>'75'!$E46</f>
        <v>47.484993997599041</v>
      </c>
      <c r="J46">
        <f>'80'!$E46</f>
        <v>56.585124783790455</v>
      </c>
      <c r="K46">
        <f>'85'!$E46</f>
        <v>62.52317266949153</v>
      </c>
      <c r="L46">
        <f>'90'!$E46</f>
        <v>65.74734118999713</v>
      </c>
      <c r="M46">
        <f>'95'!$E46</f>
        <v>68.812431394072448</v>
      </c>
    </row>
    <row r="47" spans="1:13" x14ac:dyDescent="0.3">
      <c r="A47">
        <f>'35'!$E47</f>
        <v>9.2382937780628609</v>
      </c>
      <c r="B47">
        <f>'40'!$E47</f>
        <v>14.330627051304198</v>
      </c>
      <c r="C47">
        <f>'45'!$E47</f>
        <v>18.859034860709389</v>
      </c>
      <c r="D47">
        <f>'50'!$E47</f>
        <v>23.307740520213098</v>
      </c>
      <c r="E47">
        <f>'55'!$E47</f>
        <v>28.393559667783766</v>
      </c>
      <c r="F47">
        <f>'60'!$E47</f>
        <v>32.272914097821619</v>
      </c>
      <c r="G47">
        <f>'65'!$E47</f>
        <v>36.827311773623045</v>
      </c>
      <c r="H47">
        <f>'70'!$E47</f>
        <v>42.937246167954932</v>
      </c>
      <c r="I47">
        <f>'75'!$E47</f>
        <v>47.484993997599041</v>
      </c>
      <c r="J47">
        <f>'80'!$E47</f>
        <v>56.585124783790455</v>
      </c>
      <c r="K47">
        <f>'85'!$E47</f>
        <v>62.52317266949153</v>
      </c>
      <c r="L47">
        <f>'90'!$E47</f>
        <v>65.74734118999713</v>
      </c>
      <c r="M47">
        <f>'95'!$E47</f>
        <v>68.812431394072448</v>
      </c>
    </row>
    <row r="48" spans="1:13" x14ac:dyDescent="0.3">
      <c r="A48">
        <f>'35'!$E48</f>
        <v>9.2382937780628609</v>
      </c>
      <c r="B48">
        <f>'40'!$E48</f>
        <v>14.330627051304198</v>
      </c>
      <c r="C48">
        <f>'45'!$E48</f>
        <v>18.859034860709389</v>
      </c>
      <c r="D48">
        <f>'50'!$E48</f>
        <v>23.307740520213098</v>
      </c>
      <c r="E48">
        <f>'55'!$E48</f>
        <v>28.393559667783766</v>
      </c>
      <c r="F48">
        <f>'60'!$E48</f>
        <v>32.272914097821619</v>
      </c>
      <c r="G48">
        <f>'65'!$E48</f>
        <v>36.827311773623045</v>
      </c>
      <c r="H48">
        <f>'70'!$E48</f>
        <v>42.937246167954932</v>
      </c>
      <c r="I48">
        <f>'75'!$E48</f>
        <v>47.484993997599041</v>
      </c>
      <c r="J48">
        <f>'80'!$E48</f>
        <v>56.585124783790455</v>
      </c>
      <c r="K48">
        <f>'85'!$E48</f>
        <v>62.52317266949153</v>
      </c>
      <c r="L48">
        <f>'90'!$E48</f>
        <v>65.74734118999713</v>
      </c>
      <c r="M48">
        <f>'95'!$E48</f>
        <v>68.812431394072448</v>
      </c>
    </row>
    <row r="49" spans="1:13" x14ac:dyDescent="0.3">
      <c r="A49">
        <f>'35'!$E49</f>
        <v>9.2382937780628609</v>
      </c>
      <c r="B49">
        <f>'40'!$E49</f>
        <v>14.330627051304198</v>
      </c>
      <c r="C49">
        <f>'45'!$E49</f>
        <v>18.859034860709389</v>
      </c>
      <c r="D49">
        <f>'50'!$E49</f>
        <v>23.307740520213098</v>
      </c>
      <c r="E49">
        <f>'55'!$E49</f>
        <v>28.393559667783766</v>
      </c>
      <c r="F49">
        <f>'60'!$E49</f>
        <v>32.272914097821619</v>
      </c>
      <c r="G49">
        <f>'65'!$E49</f>
        <v>36.827311773623045</v>
      </c>
      <c r="H49">
        <f>'70'!$E49</f>
        <v>42.937246167954932</v>
      </c>
      <c r="I49">
        <f>'75'!$E49</f>
        <v>47.484993997599041</v>
      </c>
      <c r="J49">
        <f>'80'!$E49</f>
        <v>56.585124783790455</v>
      </c>
      <c r="K49">
        <f>'85'!$E49</f>
        <v>62.52317266949153</v>
      </c>
      <c r="L49">
        <f>'90'!$E49</f>
        <v>65.74734118999713</v>
      </c>
      <c r="M49">
        <f>'95'!$E49</f>
        <v>68.812431394072448</v>
      </c>
    </row>
    <row r="50" spans="1:13" x14ac:dyDescent="0.3">
      <c r="A50">
        <f>'35'!$E50</f>
        <v>9.2382937780628609</v>
      </c>
      <c r="B50">
        <f>'40'!$E50</f>
        <v>14.330627051304198</v>
      </c>
      <c r="C50">
        <f>'45'!$E50</f>
        <v>18.859034860709389</v>
      </c>
      <c r="D50">
        <f>'50'!$E50</f>
        <v>23.307740520213098</v>
      </c>
      <c r="E50">
        <f>'55'!$E50</f>
        <v>28.393559667783766</v>
      </c>
      <c r="F50">
        <f>'60'!$E50</f>
        <v>32.272914097821619</v>
      </c>
      <c r="G50">
        <f>'65'!$E50</f>
        <v>36.827311773623045</v>
      </c>
      <c r="H50">
        <f>'70'!$E50</f>
        <v>42.937246167954932</v>
      </c>
      <c r="I50">
        <f>'75'!$E50</f>
        <v>47.484993997599041</v>
      </c>
      <c r="K50">
        <f>'85'!$E50</f>
        <v>62.52317266949153</v>
      </c>
      <c r="L50">
        <f>'90'!$E50</f>
        <v>65.74734118999713</v>
      </c>
      <c r="M50">
        <f>'95'!$E50</f>
        <v>68.812431394072448</v>
      </c>
    </row>
    <row r="51" spans="1:13" x14ac:dyDescent="0.3">
      <c r="A51">
        <f>'35'!$E51</f>
        <v>9.2382937780628609</v>
      </c>
      <c r="B51">
        <f>'40'!$E51</f>
        <v>14.330627051304198</v>
      </c>
      <c r="C51">
        <f>'45'!$E51</f>
        <v>18.859034860709389</v>
      </c>
      <c r="D51">
        <f>'50'!$E51</f>
        <v>23.307740520213098</v>
      </c>
      <c r="E51">
        <f>'55'!$E51</f>
        <v>28.393559667783766</v>
      </c>
      <c r="F51">
        <f>'60'!$E51</f>
        <v>32.272914097821619</v>
      </c>
      <c r="G51">
        <f>'65'!$E51</f>
        <v>36.827311773623045</v>
      </c>
      <c r="H51">
        <f>'70'!$E51</f>
        <v>42.937246167954932</v>
      </c>
      <c r="I51">
        <f>'75'!$E51</f>
        <v>47.484993997599041</v>
      </c>
      <c r="K51">
        <f>'85'!$E51</f>
        <v>62.52317266949153</v>
      </c>
      <c r="L51">
        <f>'90'!$E51</f>
        <v>65.74734118999713</v>
      </c>
      <c r="M51">
        <f>'95'!$E51</f>
        <v>68.812431394072448</v>
      </c>
    </row>
    <row r="52" spans="1:13" x14ac:dyDescent="0.3">
      <c r="A52">
        <f>'35'!$E52</f>
        <v>9.2382937780628609</v>
      </c>
      <c r="B52">
        <f>'40'!$E52</f>
        <v>14.330627051304198</v>
      </c>
      <c r="C52">
        <f>'45'!$E52</f>
        <v>18.859034860709389</v>
      </c>
      <c r="D52">
        <f>'50'!$E52</f>
        <v>23.307740520213098</v>
      </c>
      <c r="E52">
        <f>'55'!$E52</f>
        <v>28.393559667783766</v>
      </c>
      <c r="F52">
        <f>'60'!$E52</f>
        <v>32.272914097821619</v>
      </c>
      <c r="G52">
        <f>'65'!$E52</f>
        <v>36.827311773623045</v>
      </c>
      <c r="H52">
        <f>'70'!$E52</f>
        <v>42.937246167954932</v>
      </c>
      <c r="I52">
        <f>'75'!$E52</f>
        <v>47.484993997599041</v>
      </c>
      <c r="K52">
        <f>'85'!$E52</f>
        <v>62.52317266949153</v>
      </c>
      <c r="L52">
        <f>'90'!$E52</f>
        <v>65.74734118999713</v>
      </c>
      <c r="M52">
        <f>'95'!$E52</f>
        <v>68.812431394072448</v>
      </c>
    </row>
    <row r="53" spans="1:13" x14ac:dyDescent="0.3">
      <c r="A53">
        <f>'35'!$E53</f>
        <v>9.2382937780628609</v>
      </c>
      <c r="B53">
        <f>'40'!$E53</f>
        <v>14.330627051304198</v>
      </c>
      <c r="C53">
        <f>'45'!$E53</f>
        <v>18.859034860709389</v>
      </c>
      <c r="D53">
        <f>'50'!$E53</f>
        <v>23.307740520213098</v>
      </c>
      <c r="E53">
        <f>'55'!$E53</f>
        <v>28.393559667783766</v>
      </c>
      <c r="F53">
        <f>'60'!$E53</f>
        <v>32.272914097821619</v>
      </c>
      <c r="G53">
        <f>'65'!$E53</f>
        <v>36.827311773623045</v>
      </c>
      <c r="H53">
        <f>'70'!$E53</f>
        <v>42.937246167954932</v>
      </c>
      <c r="I53">
        <f>'75'!$E53</f>
        <v>47.484993997599041</v>
      </c>
      <c r="K53">
        <f>'85'!$E53</f>
        <v>62.52317266949153</v>
      </c>
      <c r="L53">
        <f>'90'!$E53</f>
        <v>65.74734118999713</v>
      </c>
      <c r="M53">
        <f>'95'!$E53</f>
        <v>68.812431394072448</v>
      </c>
    </row>
    <row r="54" spans="1:13" x14ac:dyDescent="0.3">
      <c r="A54">
        <f>'35'!$E54</f>
        <v>9.2382937780628609</v>
      </c>
      <c r="B54">
        <f>'40'!$E54</f>
        <v>14.330627051304198</v>
      </c>
      <c r="C54">
        <f>'45'!$E54</f>
        <v>18.859034860709389</v>
      </c>
      <c r="D54">
        <f>'50'!$E54</f>
        <v>23.307740520213098</v>
      </c>
      <c r="E54">
        <f>'55'!$E54</f>
        <v>28.393559667783766</v>
      </c>
      <c r="F54">
        <f>'60'!$E54</f>
        <v>32.272914097821619</v>
      </c>
      <c r="G54">
        <f>'65'!$E54</f>
        <v>36.827311773623045</v>
      </c>
      <c r="H54">
        <f>'70'!$E54</f>
        <v>42.937246167954932</v>
      </c>
      <c r="I54">
        <f>'75'!$E54</f>
        <v>47.484993997599041</v>
      </c>
      <c r="K54">
        <f>'85'!$E54</f>
        <v>62.52317266949153</v>
      </c>
      <c r="L54">
        <f>'90'!$E54</f>
        <v>65.74734118999713</v>
      </c>
      <c r="M54">
        <f>'95'!$E54</f>
        <v>68.812431394072448</v>
      </c>
    </row>
    <row r="55" spans="1:13" x14ac:dyDescent="0.3">
      <c r="A55">
        <f>'35'!$E55</f>
        <v>9.2382937780628609</v>
      </c>
      <c r="B55">
        <f>'40'!$E55</f>
        <v>14.330627051304198</v>
      </c>
      <c r="C55">
        <f>'45'!$E55</f>
        <v>18.859034860709389</v>
      </c>
      <c r="D55">
        <f>'50'!$E55</f>
        <v>23.307740520213098</v>
      </c>
      <c r="E55">
        <f>'55'!$E55</f>
        <v>28.393559667783766</v>
      </c>
      <c r="F55">
        <f>'60'!$E55</f>
        <v>32.272914097821619</v>
      </c>
      <c r="G55">
        <f>'65'!$E55</f>
        <v>36.827311773623045</v>
      </c>
      <c r="H55">
        <f>'70'!$E55</f>
        <v>42.937246167954932</v>
      </c>
      <c r="I55">
        <f>'75'!$E55</f>
        <v>47.484993997599041</v>
      </c>
      <c r="K55">
        <f>'85'!$E55</f>
        <v>62.52317266949153</v>
      </c>
      <c r="L55">
        <f>'90'!$E55</f>
        <v>65.74734118999713</v>
      </c>
    </row>
    <row r="56" spans="1:13" x14ac:dyDescent="0.3">
      <c r="A56">
        <f>'35'!$E56</f>
        <v>9.2382937780628609</v>
      </c>
      <c r="B56">
        <f>'40'!$E56</f>
        <v>14.330627051304198</v>
      </c>
      <c r="C56">
        <f>'45'!$E56</f>
        <v>18.859034860709389</v>
      </c>
      <c r="D56">
        <f>'50'!$E56</f>
        <v>23.307740520213098</v>
      </c>
      <c r="E56">
        <f>'55'!$E56</f>
        <v>28.393559667783766</v>
      </c>
      <c r="F56">
        <f>'60'!$E56</f>
        <v>32.272914097821619</v>
      </c>
      <c r="G56">
        <f>'65'!$E56</f>
        <v>36.827311773623045</v>
      </c>
      <c r="H56">
        <f>'70'!$E56</f>
        <v>42.937246167954932</v>
      </c>
      <c r="I56">
        <f>'75'!$E56</f>
        <v>47.484993997599041</v>
      </c>
      <c r="K56">
        <f>'85'!$E56</f>
        <v>62.52317266949153</v>
      </c>
      <c r="L56">
        <f>'90'!$E56</f>
        <v>65.74734118999713</v>
      </c>
    </row>
    <row r="57" spans="1:13" x14ac:dyDescent="0.3">
      <c r="A57">
        <f>'35'!$E57</f>
        <v>9.2382937780628609</v>
      </c>
      <c r="B57">
        <f>'40'!$E57</f>
        <v>14.330627051304198</v>
      </c>
      <c r="C57">
        <f>'45'!$E57</f>
        <v>18.859034860709389</v>
      </c>
      <c r="D57">
        <f>'50'!$E57</f>
        <v>23.307740520213098</v>
      </c>
      <c r="E57">
        <f>'55'!$E57</f>
        <v>28.393559667783766</v>
      </c>
      <c r="F57">
        <f>'60'!$E57</f>
        <v>32.272914097821619</v>
      </c>
      <c r="G57">
        <f>'65'!$E57</f>
        <v>36.827311773623045</v>
      </c>
      <c r="H57">
        <f>'70'!$E57</f>
        <v>42.937246167954932</v>
      </c>
      <c r="I57">
        <f>'75'!$E57</f>
        <v>47.484993997599041</v>
      </c>
      <c r="K57">
        <f>'85'!$E57</f>
        <v>62.52317266949153</v>
      </c>
      <c r="L57">
        <f>'90'!$E57</f>
        <v>65.74734118999713</v>
      </c>
    </row>
    <row r="58" spans="1:13" x14ac:dyDescent="0.3">
      <c r="A58">
        <f>'35'!$E58</f>
        <v>9.2382937780628609</v>
      </c>
      <c r="B58">
        <f>'40'!$E58</f>
        <v>14.330627051304198</v>
      </c>
      <c r="C58">
        <f>'45'!$E58</f>
        <v>18.859034860709389</v>
      </c>
      <c r="D58">
        <f>'50'!$E58</f>
        <v>23.307740520213098</v>
      </c>
      <c r="E58">
        <f>'55'!$E58</f>
        <v>28.393559667783766</v>
      </c>
      <c r="F58">
        <f>'60'!$E58</f>
        <v>32.272914097821619</v>
      </c>
      <c r="G58">
        <f>'65'!$E58</f>
        <v>36.827311773623045</v>
      </c>
      <c r="H58">
        <f>'70'!$E58</f>
        <v>42.937246167954932</v>
      </c>
      <c r="I58">
        <f>'75'!$E58</f>
        <v>47.484993997599041</v>
      </c>
      <c r="K58">
        <f>'85'!$E58</f>
        <v>62.52317266949153</v>
      </c>
      <c r="L58">
        <f>'90'!$E58</f>
        <v>65.74734118999713</v>
      </c>
    </row>
    <row r="59" spans="1:13" x14ac:dyDescent="0.3">
      <c r="A59">
        <f>'35'!$E59</f>
        <v>9.2382937780628609</v>
      </c>
      <c r="B59">
        <f>'40'!$E59</f>
        <v>14.330627051304198</v>
      </c>
      <c r="C59">
        <f>'45'!$E59</f>
        <v>18.859034860709389</v>
      </c>
      <c r="D59">
        <f>'50'!$E59</f>
        <v>23.307740520213098</v>
      </c>
      <c r="E59">
        <f>'55'!$E59</f>
        <v>28.393559667783766</v>
      </c>
      <c r="F59">
        <f>'60'!$E59</f>
        <v>32.272914097821619</v>
      </c>
      <c r="G59">
        <f>'65'!$E59</f>
        <v>36.827311773623045</v>
      </c>
      <c r="H59">
        <f>'70'!$E59</f>
        <v>42.937246167954932</v>
      </c>
      <c r="I59">
        <f>'75'!$E59</f>
        <v>47.484993997599041</v>
      </c>
      <c r="K59">
        <f>'85'!$E59</f>
        <v>62.52317266949153</v>
      </c>
      <c r="L59">
        <f>'90'!$E59</f>
        <v>65.74734118999713</v>
      </c>
    </row>
    <row r="60" spans="1:13" x14ac:dyDescent="0.3">
      <c r="A60">
        <f>'35'!$E60</f>
        <v>9.2382937780628609</v>
      </c>
      <c r="B60">
        <f>'40'!$E60</f>
        <v>14.330627051304198</v>
      </c>
      <c r="C60">
        <f>'45'!$E60</f>
        <v>18.859034860709389</v>
      </c>
      <c r="D60">
        <f>'50'!$E60</f>
        <v>23.307740520213098</v>
      </c>
      <c r="E60">
        <f>'55'!$E60</f>
        <v>28.393559667783766</v>
      </c>
      <c r="F60">
        <f>'60'!$E60</f>
        <v>32.272914097821619</v>
      </c>
      <c r="G60">
        <f>'65'!$E60</f>
        <v>36.827311773623045</v>
      </c>
      <c r="H60">
        <f>'70'!$E60</f>
        <v>42.937246167954932</v>
      </c>
      <c r="I60">
        <f>'75'!$E60</f>
        <v>47.484993997599041</v>
      </c>
      <c r="K60">
        <f>'85'!$E60</f>
        <v>62.52317266949153</v>
      </c>
      <c r="L60">
        <f>'90'!$E60</f>
        <v>65.74734118999713</v>
      </c>
    </row>
    <row r="61" spans="1:13" x14ac:dyDescent="0.3">
      <c r="A61">
        <f>'35'!$E61</f>
        <v>9.2382937780628609</v>
      </c>
      <c r="B61">
        <f>'40'!$E61</f>
        <v>14.330627051304198</v>
      </c>
      <c r="C61">
        <f>'45'!$E61</f>
        <v>18.859034860709389</v>
      </c>
      <c r="D61">
        <f>'50'!$E61</f>
        <v>23.307740520213098</v>
      </c>
      <c r="E61">
        <f>'55'!$E61</f>
        <v>28.393559667783766</v>
      </c>
      <c r="F61">
        <f>'60'!$E61</f>
        <v>32.272914097821619</v>
      </c>
      <c r="G61">
        <f>'65'!$E61</f>
        <v>36.827311773623045</v>
      </c>
      <c r="H61">
        <f>'70'!$E61</f>
        <v>42.937246167954932</v>
      </c>
      <c r="I61">
        <f>'75'!$E61</f>
        <v>47.484993997599041</v>
      </c>
      <c r="K61">
        <f>'85'!$E61</f>
        <v>62.52317266949153</v>
      </c>
    </row>
    <row r="62" spans="1:13" x14ac:dyDescent="0.3">
      <c r="A62">
        <f>'35'!$E62</f>
        <v>9.2382937780628609</v>
      </c>
      <c r="B62">
        <f>'40'!$E62</f>
        <v>14.330627051304198</v>
      </c>
      <c r="C62">
        <f>'45'!$E62</f>
        <v>18.859034860709389</v>
      </c>
      <c r="D62">
        <f>'50'!$E62</f>
        <v>23.307740520213098</v>
      </c>
      <c r="E62">
        <f>'55'!$E62</f>
        <v>28.393559667783766</v>
      </c>
      <c r="F62">
        <f>'60'!$E62</f>
        <v>32.272914097821619</v>
      </c>
      <c r="G62">
        <f>'65'!$E62</f>
        <v>36.827311773623045</v>
      </c>
      <c r="H62">
        <f>'70'!$E62</f>
        <v>42.937246167954932</v>
      </c>
      <c r="I62">
        <f>'75'!$E62</f>
        <v>47.484993997599041</v>
      </c>
      <c r="K62">
        <f>'85'!$E62</f>
        <v>62.52317266949153</v>
      </c>
    </row>
    <row r="63" spans="1:13" x14ac:dyDescent="0.3">
      <c r="A63">
        <f>'35'!$E63</f>
        <v>9.2382937780628609</v>
      </c>
      <c r="B63">
        <f>'40'!$E63</f>
        <v>14.330627051304198</v>
      </c>
      <c r="C63">
        <f>'45'!$E63</f>
        <v>18.859034860709389</v>
      </c>
      <c r="D63">
        <f>'50'!$E63</f>
        <v>23.307740520213098</v>
      </c>
      <c r="E63">
        <f>'55'!$E63</f>
        <v>28.393559667783766</v>
      </c>
      <c r="F63">
        <f>'60'!$E63</f>
        <v>32.272914097821619</v>
      </c>
      <c r="G63">
        <f>'65'!$E63</f>
        <v>36.827311773623045</v>
      </c>
      <c r="H63">
        <f>'70'!$E63</f>
        <v>42.937246167954932</v>
      </c>
      <c r="I63">
        <f>'75'!$E63</f>
        <v>47.484993997599041</v>
      </c>
      <c r="K63">
        <f>'85'!$E63</f>
        <v>62.52317266949153</v>
      </c>
    </row>
    <row r="64" spans="1:13" x14ac:dyDescent="0.3">
      <c r="A64">
        <f>'35'!$E64</f>
        <v>9.2382937780628609</v>
      </c>
      <c r="B64">
        <f>'40'!$E64</f>
        <v>14.330627051304198</v>
      </c>
      <c r="C64">
        <f>'45'!$E64</f>
        <v>18.859034860709389</v>
      </c>
      <c r="D64">
        <f>'50'!$E64</f>
        <v>23.307740520213098</v>
      </c>
      <c r="E64">
        <f>'55'!$E64</f>
        <v>28.393559667783766</v>
      </c>
      <c r="F64">
        <f>'60'!$E64</f>
        <v>32.272914097821619</v>
      </c>
      <c r="G64">
        <f>'65'!$E64</f>
        <v>36.827311773623045</v>
      </c>
      <c r="H64">
        <f>'70'!$E64</f>
        <v>42.937246167954932</v>
      </c>
      <c r="I64">
        <f>'75'!$E64</f>
        <v>47.484993997599041</v>
      </c>
      <c r="K64">
        <f>'85'!$E64</f>
        <v>62.52317266949153</v>
      </c>
    </row>
    <row r="65" spans="1:11" x14ac:dyDescent="0.3">
      <c r="A65">
        <f>'35'!$E65</f>
        <v>9.2382937780628609</v>
      </c>
      <c r="B65">
        <f>'40'!$E65</f>
        <v>14.330627051304198</v>
      </c>
      <c r="C65">
        <f>'45'!$E65</f>
        <v>18.859034860709389</v>
      </c>
      <c r="D65">
        <f>'50'!$E65</f>
        <v>23.307740520213098</v>
      </c>
      <c r="E65">
        <f>'55'!$E65</f>
        <v>28.393559667783766</v>
      </c>
      <c r="F65">
        <f>'60'!$E65</f>
        <v>32.272914097821619</v>
      </c>
      <c r="G65">
        <f>'65'!$E65</f>
        <v>36.827311773623045</v>
      </c>
      <c r="H65">
        <f>'70'!$E65</f>
        <v>42.937246167954932</v>
      </c>
      <c r="I65">
        <f>'75'!$E65</f>
        <v>47.484993997599041</v>
      </c>
      <c r="K65">
        <f>'85'!$E65</f>
        <v>62.52317266949153</v>
      </c>
    </row>
    <row r="66" spans="1:11" x14ac:dyDescent="0.3">
      <c r="A66">
        <f>'35'!$E66</f>
        <v>9.2382937780628609</v>
      </c>
      <c r="B66">
        <f>'40'!$E66</f>
        <v>14.330627051304198</v>
      </c>
      <c r="C66">
        <f>'45'!$E66</f>
        <v>18.859034860709389</v>
      </c>
      <c r="D66">
        <f>'50'!$E66</f>
        <v>23.307740520213098</v>
      </c>
      <c r="E66">
        <f>'55'!$E66</f>
        <v>28.393559667783766</v>
      </c>
      <c r="F66">
        <f>'60'!$E66</f>
        <v>32.272914097821619</v>
      </c>
      <c r="G66">
        <f>'65'!$E66</f>
        <v>36.827311773623045</v>
      </c>
      <c r="H66">
        <f>'70'!$E66</f>
        <v>42.937246167954932</v>
      </c>
      <c r="I66">
        <f>'75'!$E66</f>
        <v>47.484993997599041</v>
      </c>
      <c r="K66">
        <f>'85'!$E66</f>
        <v>62.52317266949153</v>
      </c>
    </row>
    <row r="67" spans="1:11" x14ac:dyDescent="0.3">
      <c r="A67">
        <f>'35'!$E67</f>
        <v>9.2382937780628609</v>
      </c>
      <c r="B67">
        <f>'40'!$E67</f>
        <v>14.330627051304198</v>
      </c>
      <c r="C67">
        <f>'45'!$E67</f>
        <v>18.859034860709389</v>
      </c>
      <c r="D67">
        <f>'50'!$E67</f>
        <v>23.307740520213098</v>
      </c>
      <c r="E67">
        <f>'55'!$E67</f>
        <v>28.393559667783766</v>
      </c>
      <c r="F67">
        <f>'60'!$E67</f>
        <v>32.272914097821619</v>
      </c>
      <c r="G67">
        <f>'65'!$E67</f>
        <v>36.827311773623045</v>
      </c>
      <c r="H67">
        <f>'70'!$E67</f>
        <v>42.937246167954932</v>
      </c>
      <c r="I67">
        <f>'75'!$E67</f>
        <v>47.484993997599041</v>
      </c>
    </row>
    <row r="68" spans="1:11" x14ac:dyDescent="0.3">
      <c r="A68">
        <f>'35'!$E68</f>
        <v>9.2382937780628609</v>
      </c>
      <c r="B68">
        <f>'40'!$E68</f>
        <v>14.330627051304198</v>
      </c>
      <c r="C68">
        <f>'45'!$E68</f>
        <v>18.859034860709389</v>
      </c>
      <c r="D68">
        <f>'50'!$E68</f>
        <v>23.307740520213098</v>
      </c>
      <c r="E68">
        <f>'55'!$E68</f>
        <v>28.393559667783766</v>
      </c>
      <c r="F68">
        <f>'60'!$E68</f>
        <v>32.272914097821619</v>
      </c>
      <c r="G68">
        <f>'65'!$E68</f>
        <v>36.827311773623045</v>
      </c>
      <c r="H68">
        <f>'70'!$E68</f>
        <v>42.937246167954932</v>
      </c>
      <c r="I68">
        <f>'75'!$E68</f>
        <v>47.484993997599041</v>
      </c>
    </row>
    <row r="69" spans="1:11" x14ac:dyDescent="0.3">
      <c r="A69">
        <f>'35'!$E69</f>
        <v>9.2382937780628609</v>
      </c>
      <c r="B69">
        <f>'40'!$E69</f>
        <v>14.330627051304198</v>
      </c>
      <c r="C69">
        <f>'45'!$E69</f>
        <v>18.859034860709389</v>
      </c>
      <c r="D69">
        <f>'50'!$E69</f>
        <v>23.307740520213098</v>
      </c>
      <c r="E69">
        <f>'55'!$E69</f>
        <v>28.393559667783766</v>
      </c>
      <c r="F69">
        <f>'60'!$E69</f>
        <v>32.272914097821619</v>
      </c>
      <c r="G69">
        <f>'65'!$E69</f>
        <v>36.827311773623045</v>
      </c>
      <c r="H69">
        <f>'70'!$E69</f>
        <v>42.937246167954932</v>
      </c>
      <c r="I69">
        <f>'75'!$E69</f>
        <v>47.484993997599041</v>
      </c>
    </row>
    <row r="70" spans="1:11" x14ac:dyDescent="0.3">
      <c r="A70">
        <f>'35'!$E70</f>
        <v>9.2382937780628609</v>
      </c>
      <c r="B70">
        <f>'40'!$E70</f>
        <v>14.330627051304198</v>
      </c>
      <c r="C70">
        <f>'45'!$E70</f>
        <v>18.859034860709389</v>
      </c>
      <c r="D70">
        <f>'50'!$E70</f>
        <v>23.307740520213098</v>
      </c>
      <c r="E70">
        <f>'55'!$E70</f>
        <v>28.393559667783766</v>
      </c>
      <c r="F70">
        <f>'60'!$E70</f>
        <v>32.272914097821619</v>
      </c>
      <c r="G70">
        <f>'65'!$E70</f>
        <v>36.827311773623045</v>
      </c>
      <c r="H70">
        <f>'70'!$E70</f>
        <v>42.937246167954932</v>
      </c>
      <c r="I70">
        <f>'75'!$E70</f>
        <v>47.484993997599041</v>
      </c>
    </row>
    <row r="71" spans="1:11" x14ac:dyDescent="0.3">
      <c r="A71">
        <f>'35'!$E71</f>
        <v>9.2382937780628609</v>
      </c>
      <c r="B71">
        <f>'40'!$E71</f>
        <v>14.330627051304198</v>
      </c>
      <c r="C71">
        <f>'45'!$E71</f>
        <v>18.859034860709389</v>
      </c>
      <c r="D71">
        <f>'50'!$E71</f>
        <v>23.307740520213098</v>
      </c>
      <c r="E71">
        <f>'55'!$E71</f>
        <v>28.393559667783766</v>
      </c>
      <c r="F71">
        <f>'60'!$E71</f>
        <v>32.272914097821619</v>
      </c>
      <c r="G71">
        <f>'65'!$E71</f>
        <v>36.827311773623045</v>
      </c>
      <c r="H71">
        <f>'70'!$E71</f>
        <v>42.937246167954932</v>
      </c>
      <c r="I71">
        <f>'75'!$E71</f>
        <v>47.484993997599041</v>
      </c>
    </row>
    <row r="72" spans="1:11" x14ac:dyDescent="0.3">
      <c r="A72">
        <f>'35'!$E72</f>
        <v>9.2382937780628609</v>
      </c>
      <c r="B72">
        <f>'40'!$E72</f>
        <v>14.330627051304198</v>
      </c>
      <c r="C72">
        <f>'45'!$E72</f>
        <v>18.859034860709389</v>
      </c>
      <c r="D72">
        <f>'50'!$E72</f>
        <v>23.307740520213098</v>
      </c>
      <c r="E72">
        <f>'55'!$E72</f>
        <v>28.393559667783766</v>
      </c>
      <c r="F72">
        <f>'60'!$E72</f>
        <v>32.272914097821619</v>
      </c>
      <c r="G72">
        <f>'65'!$E72</f>
        <v>36.827311773623045</v>
      </c>
      <c r="H72">
        <f>'70'!$E72</f>
        <v>42.937246167954932</v>
      </c>
      <c r="I72">
        <f>'75'!$E72</f>
        <v>47.484993997599041</v>
      </c>
    </row>
    <row r="73" spans="1:11" x14ac:dyDescent="0.3">
      <c r="A73">
        <f>'35'!$E73</f>
        <v>9.2382937780628609</v>
      </c>
      <c r="B73">
        <f>'40'!$E73</f>
        <v>14.330627051304198</v>
      </c>
      <c r="C73">
        <f>'45'!$E73</f>
        <v>18.859034860709389</v>
      </c>
      <c r="D73">
        <f>'50'!$E73</f>
        <v>23.307740520213098</v>
      </c>
      <c r="E73">
        <f>'55'!$E73</f>
        <v>28.393559667783766</v>
      </c>
      <c r="F73">
        <f>'60'!$E73</f>
        <v>32.272914097821619</v>
      </c>
      <c r="G73">
        <f>'65'!$E73</f>
        <v>36.827311773623045</v>
      </c>
      <c r="H73">
        <f>'70'!$E73</f>
        <v>42.937246167954932</v>
      </c>
      <c r="I73">
        <f>'75'!$E73</f>
        <v>47.484993997599041</v>
      </c>
    </row>
    <row r="74" spans="1:11" x14ac:dyDescent="0.3">
      <c r="A74">
        <f>'35'!$E74</f>
        <v>9.2382937780628609</v>
      </c>
      <c r="B74">
        <f>'40'!$E74</f>
        <v>14.330627051304198</v>
      </c>
      <c r="C74">
        <f>'45'!$E74</f>
        <v>18.859034860709389</v>
      </c>
      <c r="D74">
        <f>'50'!$E74</f>
        <v>23.307740520213098</v>
      </c>
      <c r="E74">
        <f>'55'!$E74</f>
        <v>28.393559667783766</v>
      </c>
      <c r="F74">
        <f>'60'!$E74</f>
        <v>32.272914097821619</v>
      </c>
      <c r="G74">
        <f>'65'!$E74</f>
        <v>36.827311773623045</v>
      </c>
      <c r="H74">
        <f>'70'!$E74</f>
        <v>42.937246167954932</v>
      </c>
      <c r="I74">
        <f>'75'!$E74</f>
        <v>47.484993997599041</v>
      </c>
    </row>
    <row r="75" spans="1:11" x14ac:dyDescent="0.3">
      <c r="A75">
        <f>'35'!$E75</f>
        <v>9.2382937780628609</v>
      </c>
      <c r="B75">
        <f>'40'!$E75</f>
        <v>14.330627051304198</v>
      </c>
      <c r="C75">
        <f>'45'!$E75</f>
        <v>18.859034860709389</v>
      </c>
      <c r="D75">
        <f>'50'!$E75</f>
        <v>23.307740520213098</v>
      </c>
      <c r="E75">
        <f>'55'!$E75</f>
        <v>28.393559667783766</v>
      </c>
      <c r="F75">
        <f>'60'!$E75</f>
        <v>32.272914097821619</v>
      </c>
      <c r="G75">
        <f>'65'!$E75</f>
        <v>36.827311773623045</v>
      </c>
      <c r="H75">
        <f>'70'!$E75</f>
        <v>42.937246167954932</v>
      </c>
      <c r="I75">
        <f>'75'!$E75</f>
        <v>47.484993997599041</v>
      </c>
    </row>
    <row r="76" spans="1:11" x14ac:dyDescent="0.3">
      <c r="A76">
        <f>'35'!$E76</f>
        <v>9.2382937780628609</v>
      </c>
      <c r="B76">
        <f>'40'!$E76</f>
        <v>14.330627051304198</v>
      </c>
      <c r="C76">
        <f>'45'!$E76</f>
        <v>18.859034860709389</v>
      </c>
      <c r="D76">
        <f>'50'!$E76</f>
        <v>23.307740520213098</v>
      </c>
      <c r="E76">
        <f>'55'!$E76</f>
        <v>28.393559667783766</v>
      </c>
      <c r="F76">
        <f>'60'!$E76</f>
        <v>32.272914097821619</v>
      </c>
      <c r="G76">
        <f>'65'!$E76</f>
        <v>36.827311773623045</v>
      </c>
      <c r="H76">
        <f>'70'!$E76</f>
        <v>42.937246167954932</v>
      </c>
      <c r="I76">
        <f>'75'!$E76</f>
        <v>47.484993997599041</v>
      </c>
    </row>
    <row r="77" spans="1:11" x14ac:dyDescent="0.3">
      <c r="A77">
        <f>'35'!$E77</f>
        <v>9.2382937780628609</v>
      </c>
      <c r="B77">
        <f>'40'!$E77</f>
        <v>14.330627051304198</v>
      </c>
      <c r="C77">
        <f>'45'!$E77</f>
        <v>18.859034860709389</v>
      </c>
      <c r="D77">
        <f>'50'!$E77</f>
        <v>23.307740520213098</v>
      </c>
      <c r="E77">
        <f>'55'!$E77</f>
        <v>28.393559667783766</v>
      </c>
      <c r="F77">
        <f>'60'!$E77</f>
        <v>32.272914097821619</v>
      </c>
      <c r="G77">
        <f>'65'!$E77</f>
        <v>36.827311773623045</v>
      </c>
      <c r="H77">
        <f>'70'!$E77</f>
        <v>42.937246167954932</v>
      </c>
      <c r="I77">
        <f>'75'!$E77</f>
        <v>47.484993997599041</v>
      </c>
    </row>
    <row r="78" spans="1:11" x14ac:dyDescent="0.3">
      <c r="A78">
        <f>'35'!$E78</f>
        <v>9.2382937780628609</v>
      </c>
      <c r="B78">
        <f>'40'!$E78</f>
        <v>14.330627051304198</v>
      </c>
      <c r="C78">
        <f>'45'!$E78</f>
        <v>18.859034860709389</v>
      </c>
      <c r="D78">
        <f>'50'!$E78</f>
        <v>23.307740520213098</v>
      </c>
      <c r="E78">
        <f>'55'!$E78</f>
        <v>28.393559667783766</v>
      </c>
      <c r="F78">
        <f>'60'!$E78</f>
        <v>32.272914097821619</v>
      </c>
      <c r="G78">
        <f>'65'!$E78</f>
        <v>36.827311773623045</v>
      </c>
      <c r="H78">
        <f>'70'!$E78</f>
        <v>42.937246167954932</v>
      </c>
      <c r="I78">
        <f>'75'!$E78</f>
        <v>47.484993997599041</v>
      </c>
    </row>
    <row r="79" spans="1:11" x14ac:dyDescent="0.3">
      <c r="A79">
        <f>'35'!$E79</f>
        <v>9.2382937780628609</v>
      </c>
      <c r="B79">
        <f>'40'!$E79</f>
        <v>14.330627051304198</v>
      </c>
      <c r="C79">
        <f>'45'!$E79</f>
        <v>18.859034860709389</v>
      </c>
      <c r="D79">
        <f>'50'!$E79</f>
        <v>23.307740520213098</v>
      </c>
      <c r="E79">
        <f>'55'!$E79</f>
        <v>28.393559667783766</v>
      </c>
      <c r="F79">
        <f>'60'!$E79</f>
        <v>32.272914097821619</v>
      </c>
      <c r="G79">
        <f>'65'!$E79</f>
        <v>36.827311773623045</v>
      </c>
      <c r="H79">
        <f>'70'!$E79</f>
        <v>42.937246167954932</v>
      </c>
      <c r="I79">
        <f>'75'!$E79</f>
        <v>47.484993997599041</v>
      </c>
    </row>
    <row r="80" spans="1:11" x14ac:dyDescent="0.3">
      <c r="A80">
        <f>'35'!$E80</f>
        <v>9.2382937780628609</v>
      </c>
      <c r="B80">
        <f>'40'!$E80</f>
        <v>14.330627051304198</v>
      </c>
      <c r="C80">
        <f>'45'!$E80</f>
        <v>18.859034860709389</v>
      </c>
      <c r="D80">
        <f>'50'!$E80</f>
        <v>23.307740520213098</v>
      </c>
      <c r="E80">
        <f>'55'!$E80</f>
        <v>28.393559667783766</v>
      </c>
      <c r="F80">
        <f>'60'!$E80</f>
        <v>32.272914097821619</v>
      </c>
      <c r="G80">
        <f>'65'!$E80</f>
        <v>36.827311773623045</v>
      </c>
      <c r="H80">
        <f>'70'!$E80</f>
        <v>42.937246167954932</v>
      </c>
      <c r="I80">
        <f>'75'!$E80</f>
        <v>47.484993997599041</v>
      </c>
    </row>
    <row r="81" spans="1:9" x14ac:dyDescent="0.3">
      <c r="A81">
        <f>'35'!$E81</f>
        <v>9.2382937780628609</v>
      </c>
      <c r="B81">
        <f>'40'!$E81</f>
        <v>14.330627051304198</v>
      </c>
      <c r="C81">
        <f>'45'!$E81</f>
        <v>18.859034860709389</v>
      </c>
      <c r="D81">
        <f>'50'!$E81</f>
        <v>23.307740520213098</v>
      </c>
      <c r="E81">
        <f>'55'!$E81</f>
        <v>28.393559667783766</v>
      </c>
      <c r="F81">
        <f>'60'!$E81</f>
        <v>32.272914097821619</v>
      </c>
      <c r="G81">
        <f>'65'!$E81</f>
        <v>36.827311773623045</v>
      </c>
      <c r="H81">
        <f>'70'!$E81</f>
        <v>42.937246167954932</v>
      </c>
      <c r="I81">
        <f>'75'!$E81</f>
        <v>47.484993997599041</v>
      </c>
    </row>
    <row r="82" spans="1:9" x14ac:dyDescent="0.3">
      <c r="A82">
        <f>'35'!$E82</f>
        <v>9.2382937780628609</v>
      </c>
      <c r="B82">
        <f>'40'!$E82</f>
        <v>14.330627051304198</v>
      </c>
      <c r="C82">
        <f>'45'!$E82</f>
        <v>18.859034860709389</v>
      </c>
      <c r="D82">
        <f>'50'!$E82</f>
        <v>23.307740520213098</v>
      </c>
      <c r="E82">
        <f>'55'!$E82</f>
        <v>28.393559667783766</v>
      </c>
      <c r="F82">
        <f>'60'!$E82</f>
        <v>32.272914097821619</v>
      </c>
      <c r="G82">
        <f>'65'!$E82</f>
        <v>36.827311773623045</v>
      </c>
      <c r="H82">
        <f>'70'!$E82</f>
        <v>42.937246167954932</v>
      </c>
      <c r="I82">
        <f>'75'!$E82</f>
        <v>47.484993997599041</v>
      </c>
    </row>
    <row r="83" spans="1:9" x14ac:dyDescent="0.3">
      <c r="A83">
        <f>'35'!$E83</f>
        <v>9.2382937780628609</v>
      </c>
      <c r="B83">
        <f>'40'!$E83</f>
        <v>14.330627051304198</v>
      </c>
      <c r="C83">
        <f>'45'!$E83</f>
        <v>18.859034860709389</v>
      </c>
      <c r="D83">
        <f>'50'!$E83</f>
        <v>23.307740520213098</v>
      </c>
      <c r="E83">
        <f>'55'!$E83</f>
        <v>28.393559667783766</v>
      </c>
      <c r="F83">
        <f>'60'!$E83</f>
        <v>32.272914097821619</v>
      </c>
      <c r="G83">
        <f>'65'!$E83</f>
        <v>36.827311773623045</v>
      </c>
      <c r="H83">
        <f>'70'!$E83</f>
        <v>42.937246167954932</v>
      </c>
      <c r="I83">
        <f>'75'!$E83</f>
        <v>47.484993997599041</v>
      </c>
    </row>
    <row r="84" spans="1:9" x14ac:dyDescent="0.3">
      <c r="A84">
        <f>'35'!$E84</f>
        <v>9.2382937780628609</v>
      </c>
      <c r="B84">
        <f>'40'!$E84</f>
        <v>14.330627051304198</v>
      </c>
      <c r="C84">
        <f>'45'!$E84</f>
        <v>18.859034860709389</v>
      </c>
      <c r="D84">
        <f>'50'!$E84</f>
        <v>23.307740520213098</v>
      </c>
      <c r="E84">
        <f>'55'!$E84</f>
        <v>28.393559667783766</v>
      </c>
      <c r="F84">
        <f>'60'!$E84</f>
        <v>32.272914097821619</v>
      </c>
      <c r="G84">
        <f>'65'!$E84</f>
        <v>36.827311773623045</v>
      </c>
      <c r="H84">
        <f>'70'!$E84</f>
        <v>42.937246167954932</v>
      </c>
      <c r="I84">
        <f>'75'!$E84</f>
        <v>47.484993997599041</v>
      </c>
    </row>
    <row r="85" spans="1:9" x14ac:dyDescent="0.3">
      <c r="A85">
        <f>'35'!$E85</f>
        <v>9.2382937780628609</v>
      </c>
      <c r="B85">
        <f>'40'!$E85</f>
        <v>14.330627051304198</v>
      </c>
      <c r="C85">
        <f>'45'!$E85</f>
        <v>18.859034860709389</v>
      </c>
      <c r="D85">
        <f>'50'!$E85</f>
        <v>23.307740520213098</v>
      </c>
      <c r="E85">
        <f>'55'!$E85</f>
        <v>28.393559667783766</v>
      </c>
      <c r="F85">
        <f>'60'!$E85</f>
        <v>32.272914097821619</v>
      </c>
      <c r="G85">
        <f>'65'!$E85</f>
        <v>36.827311773623045</v>
      </c>
      <c r="H85">
        <f>'70'!$E85</f>
        <v>42.937246167954932</v>
      </c>
    </row>
    <row r="86" spans="1:9" x14ac:dyDescent="0.3">
      <c r="A86">
        <f>'35'!$E86</f>
        <v>9.2382937780628609</v>
      </c>
      <c r="B86">
        <f>'40'!$E86</f>
        <v>14.330627051304198</v>
      </c>
      <c r="C86">
        <f>'45'!$E86</f>
        <v>18.859034860709389</v>
      </c>
      <c r="D86">
        <f>'50'!$E86</f>
        <v>23.307740520213098</v>
      </c>
      <c r="E86">
        <f>'55'!$E86</f>
        <v>28.393559667783766</v>
      </c>
      <c r="F86">
        <f>'60'!$E86</f>
        <v>32.272914097821619</v>
      </c>
      <c r="G86">
        <f>'65'!$E86</f>
        <v>36.827311773623045</v>
      </c>
      <c r="H86">
        <f>'70'!$E86</f>
        <v>42.937246167954932</v>
      </c>
    </row>
    <row r="87" spans="1:9" x14ac:dyDescent="0.3">
      <c r="A87">
        <f>'35'!$E87</f>
        <v>9.2382937780628609</v>
      </c>
      <c r="B87">
        <f>'40'!$E87</f>
        <v>14.330627051304198</v>
      </c>
      <c r="C87">
        <f>'45'!$E87</f>
        <v>18.859034860709389</v>
      </c>
      <c r="D87">
        <f>'50'!$E87</f>
        <v>23.307740520213098</v>
      </c>
      <c r="E87">
        <f>'55'!$E87</f>
        <v>28.393559667783766</v>
      </c>
      <c r="F87">
        <f>'60'!$E87</f>
        <v>32.272914097821619</v>
      </c>
      <c r="G87">
        <f>'65'!$E87</f>
        <v>36.827311773623045</v>
      </c>
      <c r="H87">
        <f>'70'!$E87</f>
        <v>42.937246167954932</v>
      </c>
    </row>
    <row r="88" spans="1:9" x14ac:dyDescent="0.3">
      <c r="A88">
        <f>'35'!$E88</f>
        <v>9.2382937780628609</v>
      </c>
      <c r="B88">
        <f>'40'!$E88</f>
        <v>14.330627051304198</v>
      </c>
      <c r="C88">
        <f>'45'!$E88</f>
        <v>18.859034860709389</v>
      </c>
      <c r="D88">
        <f>'50'!$E88</f>
        <v>23.307740520213098</v>
      </c>
      <c r="E88">
        <f>'55'!$E88</f>
        <v>28.393559667783766</v>
      </c>
      <c r="F88">
        <f>'60'!$E88</f>
        <v>32.272914097821619</v>
      </c>
      <c r="G88">
        <f>'65'!$E88</f>
        <v>36.827311773623045</v>
      </c>
      <c r="H88">
        <f>'70'!$E88</f>
        <v>42.937246167954932</v>
      </c>
    </row>
    <row r="89" spans="1:9" x14ac:dyDescent="0.3">
      <c r="A89">
        <f>'35'!$E89</f>
        <v>9.2382937780628609</v>
      </c>
      <c r="B89">
        <f>'40'!$E89</f>
        <v>14.330627051304198</v>
      </c>
      <c r="C89">
        <f>'45'!$E89</f>
        <v>18.859034860709389</v>
      </c>
      <c r="D89">
        <f>'50'!$E89</f>
        <v>23.307740520213098</v>
      </c>
      <c r="E89">
        <f>'55'!$E89</f>
        <v>28.393559667783766</v>
      </c>
      <c r="F89">
        <f>'60'!$E89</f>
        <v>32.272914097821619</v>
      </c>
      <c r="G89">
        <f>'65'!$E89</f>
        <v>36.827311773623045</v>
      </c>
    </row>
    <row r="90" spans="1:9" x14ac:dyDescent="0.3">
      <c r="A90">
        <f>'35'!$E90</f>
        <v>9.2382937780628609</v>
      </c>
      <c r="B90">
        <f>'40'!$E90</f>
        <v>14.330627051304198</v>
      </c>
      <c r="C90">
        <f>'45'!$E90</f>
        <v>18.859034860709389</v>
      </c>
      <c r="D90">
        <f>'50'!$E90</f>
        <v>23.307740520213098</v>
      </c>
      <c r="E90">
        <f>'55'!$E90</f>
        <v>28.393559667783766</v>
      </c>
      <c r="F90">
        <f>'60'!$E90</f>
        <v>32.272914097821619</v>
      </c>
      <c r="G90">
        <f>'65'!$E90</f>
        <v>36.827311773623045</v>
      </c>
    </row>
    <row r="91" spans="1:9" x14ac:dyDescent="0.3">
      <c r="A91">
        <f>'35'!$E91</f>
        <v>9.2382937780628609</v>
      </c>
      <c r="B91">
        <f>'40'!$E91</f>
        <v>14.330627051304198</v>
      </c>
      <c r="C91">
        <f>'45'!$E91</f>
        <v>18.859034860709389</v>
      </c>
      <c r="D91">
        <f>'50'!$E91</f>
        <v>23.307740520213098</v>
      </c>
      <c r="E91">
        <f>'55'!$E91</f>
        <v>28.393559667783766</v>
      </c>
      <c r="F91">
        <f>'60'!$E91</f>
        <v>32.272914097821619</v>
      </c>
      <c r="G91">
        <f>'65'!$E91</f>
        <v>36.827311773623045</v>
      </c>
    </row>
    <row r="92" spans="1:9" x14ac:dyDescent="0.3">
      <c r="A92">
        <f>'35'!$E92</f>
        <v>9.2382937780628609</v>
      </c>
      <c r="B92">
        <f>'40'!$E92</f>
        <v>14.330627051304198</v>
      </c>
      <c r="C92">
        <f>'45'!$E92</f>
        <v>18.859034860709389</v>
      </c>
      <c r="D92">
        <f>'50'!$E92</f>
        <v>23.307740520213098</v>
      </c>
      <c r="E92">
        <f>'55'!$E92</f>
        <v>28.393559667783766</v>
      </c>
      <c r="F92">
        <f>'60'!$E92</f>
        <v>32.272914097821619</v>
      </c>
      <c r="G92">
        <f>'65'!$E92</f>
        <v>36.827311773623045</v>
      </c>
    </row>
    <row r="93" spans="1:9" x14ac:dyDescent="0.3">
      <c r="A93">
        <f>'35'!$E93</f>
        <v>9.2382937780628609</v>
      </c>
      <c r="B93">
        <f>'40'!$E93</f>
        <v>14.330627051304198</v>
      </c>
      <c r="C93">
        <f>'45'!$E93</f>
        <v>18.859034860709389</v>
      </c>
      <c r="D93">
        <f>'50'!$E93</f>
        <v>23.307740520213098</v>
      </c>
      <c r="E93">
        <f>'55'!$E93</f>
        <v>28.393559667783766</v>
      </c>
      <c r="F93">
        <f>'60'!$E93</f>
        <v>32.272914097821619</v>
      </c>
      <c r="G93">
        <f>'65'!$E93</f>
        <v>36.827311773623045</v>
      </c>
    </row>
    <row r="94" spans="1:9" x14ac:dyDescent="0.3">
      <c r="A94">
        <f>'35'!$E94</f>
        <v>9.2382937780628609</v>
      </c>
      <c r="B94">
        <f>'40'!$E94</f>
        <v>14.330627051304198</v>
      </c>
      <c r="C94">
        <f>'45'!$E94</f>
        <v>18.859034860709389</v>
      </c>
      <c r="D94">
        <f>'50'!$E94</f>
        <v>23.307740520213098</v>
      </c>
      <c r="E94">
        <f>'55'!$E94</f>
        <v>28.393559667783766</v>
      </c>
      <c r="F94">
        <f>'60'!$E94</f>
        <v>32.272914097821619</v>
      </c>
      <c r="G94">
        <f>'65'!$E94</f>
        <v>36.827311773623045</v>
      </c>
    </row>
    <row r="95" spans="1:9" x14ac:dyDescent="0.3">
      <c r="A95">
        <f>'35'!$E95</f>
        <v>9.2382937780628609</v>
      </c>
      <c r="B95">
        <f>'40'!$E95</f>
        <v>14.330627051304198</v>
      </c>
      <c r="C95">
        <f>'45'!$E95</f>
        <v>18.859034860709389</v>
      </c>
      <c r="D95">
        <f>'50'!$E95</f>
        <v>23.307740520213098</v>
      </c>
      <c r="E95">
        <f>'55'!$E95</f>
        <v>28.393559667783766</v>
      </c>
      <c r="F95">
        <f>'60'!$E95</f>
        <v>32.272914097821619</v>
      </c>
      <c r="G95">
        <f>'65'!$E95</f>
        <v>36.827311773623045</v>
      </c>
    </row>
    <row r="96" spans="1:9" x14ac:dyDescent="0.3">
      <c r="A96">
        <f>'35'!$E96</f>
        <v>9.2382937780628609</v>
      </c>
      <c r="B96">
        <f>'40'!$E96</f>
        <v>14.330627051304198</v>
      </c>
      <c r="C96">
        <f>'45'!$E96</f>
        <v>18.859034860709389</v>
      </c>
      <c r="D96">
        <f>'50'!$E96</f>
        <v>23.307740520213098</v>
      </c>
      <c r="E96">
        <f>'55'!$E96</f>
        <v>28.393559667783766</v>
      </c>
      <c r="F96">
        <f>'60'!$E96</f>
        <v>32.272914097821619</v>
      </c>
      <c r="G96">
        <f>'65'!$E96</f>
        <v>36.827311773623045</v>
      </c>
    </row>
    <row r="97" spans="1:7" x14ac:dyDescent="0.3">
      <c r="A97">
        <f>'35'!$E97</f>
        <v>9.2382937780628609</v>
      </c>
      <c r="B97">
        <f>'40'!$E97</f>
        <v>14.330627051304198</v>
      </c>
      <c r="C97">
        <f>'45'!$E97</f>
        <v>18.859034860709389</v>
      </c>
      <c r="D97">
        <f>'50'!$E97</f>
        <v>23.307740520213098</v>
      </c>
      <c r="E97">
        <f>'55'!$E97</f>
        <v>28.393559667783766</v>
      </c>
      <c r="F97">
        <f>'60'!$E97</f>
        <v>32.272914097821619</v>
      </c>
      <c r="G97">
        <f>'65'!$E97</f>
        <v>36.827311773623045</v>
      </c>
    </row>
    <row r="98" spans="1:7" x14ac:dyDescent="0.3">
      <c r="A98">
        <f>'35'!$E98</f>
        <v>9.2382937780628609</v>
      </c>
      <c r="B98">
        <f>'40'!$E98</f>
        <v>14.330627051304198</v>
      </c>
      <c r="C98">
        <f>'45'!$E98</f>
        <v>18.859034860709389</v>
      </c>
      <c r="D98">
        <f>'50'!$E98</f>
        <v>23.307740520213098</v>
      </c>
      <c r="E98">
        <f>'55'!$E98</f>
        <v>28.393559667783766</v>
      </c>
      <c r="F98">
        <f>'60'!$E98</f>
        <v>32.272914097821619</v>
      </c>
      <c r="G98">
        <f>'65'!$E98</f>
        <v>36.827311773623045</v>
      </c>
    </row>
    <row r="99" spans="1:7" x14ac:dyDescent="0.3">
      <c r="A99">
        <f>'35'!$E99</f>
        <v>9.2382937780628609</v>
      </c>
      <c r="B99">
        <f>'40'!$E99</f>
        <v>14.330627051304198</v>
      </c>
      <c r="C99">
        <f>'45'!$E99</f>
        <v>18.859034860709389</v>
      </c>
      <c r="D99">
        <f>'50'!$E99</f>
        <v>23.307740520213098</v>
      </c>
      <c r="E99">
        <f>'55'!$E99</f>
        <v>28.393559667783766</v>
      </c>
      <c r="F99">
        <f>'60'!$E99</f>
        <v>32.272914097821619</v>
      </c>
      <c r="G99">
        <f>'65'!$E99</f>
        <v>36.827311773623045</v>
      </c>
    </row>
    <row r="100" spans="1:7" x14ac:dyDescent="0.3">
      <c r="A100">
        <f>'35'!$E100</f>
        <v>9.2382937780628609</v>
      </c>
      <c r="B100">
        <f>'40'!$E100</f>
        <v>14.330627051304198</v>
      </c>
      <c r="C100">
        <f>'45'!$E100</f>
        <v>18.859034860709389</v>
      </c>
      <c r="D100">
        <f>'50'!$E100</f>
        <v>23.307740520213098</v>
      </c>
      <c r="E100">
        <f>'55'!$E100</f>
        <v>28.393559667783766</v>
      </c>
      <c r="F100">
        <f>'60'!$E100</f>
        <v>32.272914097821619</v>
      </c>
      <c r="G100">
        <f>'65'!$E100</f>
        <v>36.827311773623045</v>
      </c>
    </row>
    <row r="101" spans="1:7" x14ac:dyDescent="0.3">
      <c r="A101">
        <f>'35'!$E101</f>
        <v>9.2382937780628609</v>
      </c>
      <c r="B101">
        <f>'40'!$E101</f>
        <v>14.330627051304198</v>
      </c>
      <c r="C101">
        <f>'45'!$E101</f>
        <v>18.859034860709389</v>
      </c>
      <c r="D101">
        <f>'50'!$E101</f>
        <v>23.307740520213098</v>
      </c>
      <c r="E101">
        <f>'55'!$E101</f>
        <v>28.393559667783766</v>
      </c>
      <c r="F101">
        <f>'60'!$E101</f>
        <v>32.272914097821619</v>
      </c>
      <c r="G101">
        <f>'65'!$E101</f>
        <v>36.827311773623045</v>
      </c>
    </row>
    <row r="102" spans="1:7" x14ac:dyDescent="0.3">
      <c r="A102">
        <f>'35'!$E102</f>
        <v>9.2382937780628609</v>
      </c>
      <c r="B102">
        <f>'40'!$E102</f>
        <v>14.330627051304198</v>
      </c>
      <c r="C102">
        <f>'45'!$E102</f>
        <v>18.859034860709389</v>
      </c>
      <c r="D102">
        <f>'50'!$E102</f>
        <v>23.307740520213098</v>
      </c>
      <c r="E102">
        <f>'55'!$E102</f>
        <v>28.393559667783766</v>
      </c>
      <c r="G102">
        <f>'65'!$E102</f>
        <v>36.827311773623045</v>
      </c>
    </row>
    <row r="103" spans="1:7" x14ac:dyDescent="0.3">
      <c r="A103">
        <f>'35'!$E103</f>
        <v>9.2382937780628609</v>
      </c>
      <c r="B103">
        <f>'40'!$E103</f>
        <v>14.330627051304198</v>
      </c>
      <c r="C103">
        <f>'45'!$E103</f>
        <v>18.859034860709389</v>
      </c>
      <c r="D103">
        <f>'50'!$E103</f>
        <v>23.307740520213098</v>
      </c>
      <c r="E103">
        <f>'55'!$E103</f>
        <v>28.393559667783766</v>
      </c>
    </row>
    <row r="104" spans="1:7" x14ac:dyDescent="0.3">
      <c r="A104">
        <f>'35'!$E104</f>
        <v>9.2382937780628609</v>
      </c>
      <c r="B104">
        <f>'40'!$E104</f>
        <v>14.330627051304198</v>
      </c>
      <c r="C104">
        <f>'45'!$E104</f>
        <v>18.859034860709389</v>
      </c>
      <c r="D104">
        <f>'50'!$E104</f>
        <v>23.307740520213098</v>
      </c>
      <c r="E104">
        <f>'55'!$E104</f>
        <v>28.393559667783766</v>
      </c>
    </row>
    <row r="105" spans="1:7" x14ac:dyDescent="0.3">
      <c r="A105">
        <f>'35'!$E105</f>
        <v>9.2382937780628609</v>
      </c>
      <c r="B105">
        <f>'40'!$E105</f>
        <v>14.330627051304198</v>
      </c>
      <c r="C105">
        <f>'45'!$E105</f>
        <v>18.859034860709389</v>
      </c>
      <c r="D105">
        <f>'50'!$E105</f>
        <v>23.307740520213098</v>
      </c>
    </row>
    <row r="106" spans="1:7" x14ac:dyDescent="0.3">
      <c r="A106">
        <f>'35'!$E106</f>
        <v>9.2382937780628609</v>
      </c>
      <c r="B106">
        <f>'40'!$E106</f>
        <v>14.330627051304198</v>
      </c>
      <c r="C106">
        <f>'45'!$E106</f>
        <v>18.859034860709389</v>
      </c>
      <c r="D106">
        <f>'50'!$E106</f>
        <v>23.307740520213098</v>
      </c>
    </row>
    <row r="107" spans="1:7" x14ac:dyDescent="0.3">
      <c r="A107">
        <f>'35'!$E107</f>
        <v>9.2382937780628609</v>
      </c>
      <c r="B107">
        <f>'40'!$E107</f>
        <v>14.330627051304198</v>
      </c>
      <c r="C107">
        <f>'45'!$E107</f>
        <v>18.859034860709389</v>
      </c>
      <c r="D107">
        <f>'50'!$E107</f>
        <v>23.307740520213098</v>
      </c>
    </row>
    <row r="108" spans="1:7" x14ac:dyDescent="0.3">
      <c r="A108">
        <f>'35'!$E108</f>
        <v>9.2382937780628609</v>
      </c>
      <c r="B108">
        <f>'40'!$E108</f>
        <v>14.330627051304198</v>
      </c>
      <c r="C108">
        <f>'45'!$E108</f>
        <v>18.859034860709389</v>
      </c>
      <c r="D108">
        <f>'50'!$E108</f>
        <v>23.307740520213098</v>
      </c>
    </row>
    <row r="109" spans="1:7" x14ac:dyDescent="0.3">
      <c r="A109">
        <f>'35'!$E109</f>
        <v>9.2382937780628609</v>
      </c>
      <c r="B109">
        <f>'40'!$E109</f>
        <v>14.330627051304198</v>
      </c>
      <c r="C109">
        <f>'45'!$E109</f>
        <v>18.859034860709389</v>
      </c>
      <c r="D109">
        <f>'50'!$E109</f>
        <v>23.307740520213098</v>
      </c>
    </row>
    <row r="110" spans="1:7" x14ac:dyDescent="0.3">
      <c r="A110">
        <f>'35'!$E110</f>
        <v>9.2382937780628609</v>
      </c>
      <c r="B110">
        <f>'40'!$E110</f>
        <v>14.330627051304198</v>
      </c>
      <c r="C110">
        <f>'45'!$E110</f>
        <v>18.859034860709389</v>
      </c>
      <c r="D110">
        <f>'50'!$E110</f>
        <v>23.307740520213098</v>
      </c>
    </row>
    <row r="111" spans="1:7" x14ac:dyDescent="0.3">
      <c r="A111">
        <f>'35'!$E111</f>
        <v>9.2382937780628609</v>
      </c>
      <c r="B111">
        <f>'40'!$E111</f>
        <v>14.330627051304198</v>
      </c>
      <c r="C111">
        <f>'45'!$E111</f>
        <v>18.859034860709389</v>
      </c>
      <c r="D111">
        <f>'50'!$E111</f>
        <v>23.307740520213098</v>
      </c>
    </row>
    <row r="112" spans="1:7" x14ac:dyDescent="0.3">
      <c r="A112">
        <f>'35'!$E112</f>
        <v>9.2382937780628609</v>
      </c>
      <c r="B112">
        <f>'40'!$E112</f>
        <v>14.330627051304198</v>
      </c>
      <c r="C112">
        <f>'45'!$E112</f>
        <v>18.859034860709389</v>
      </c>
      <c r="D112">
        <f>'50'!$E112</f>
        <v>23.307740520213098</v>
      </c>
    </row>
    <row r="113" spans="1:4" x14ac:dyDescent="0.3">
      <c r="A113">
        <f>'35'!$E113</f>
        <v>9.2382937780628609</v>
      </c>
      <c r="B113">
        <f>'40'!$E113</f>
        <v>14.330627051304198</v>
      </c>
      <c r="C113">
        <f>'45'!$E113</f>
        <v>18.859034860709389</v>
      </c>
      <c r="D113">
        <f>'50'!$E113</f>
        <v>23.307740520213098</v>
      </c>
    </row>
    <row r="114" spans="1:4" x14ac:dyDescent="0.3">
      <c r="A114">
        <f>'35'!$E114</f>
        <v>9.2382937780628609</v>
      </c>
      <c r="B114">
        <f>'40'!$E114</f>
        <v>14.330627051304198</v>
      </c>
      <c r="C114">
        <f>'45'!$E114</f>
        <v>18.859034860709389</v>
      </c>
      <c r="D114">
        <f>'50'!$E114</f>
        <v>23.307740520213098</v>
      </c>
    </row>
    <row r="115" spans="1:4" x14ac:dyDescent="0.3">
      <c r="A115">
        <f>'35'!$E115</f>
        <v>9.2382937780628609</v>
      </c>
      <c r="B115">
        <f>'40'!$E115</f>
        <v>14.330627051304198</v>
      </c>
      <c r="C115">
        <f>'45'!$E115</f>
        <v>18.859034860709389</v>
      </c>
      <c r="D115">
        <f>'50'!$E115</f>
        <v>23.307740520213098</v>
      </c>
    </row>
    <row r="116" spans="1:4" x14ac:dyDescent="0.3">
      <c r="A116">
        <f>'35'!$E116</f>
        <v>9.2382937780628609</v>
      </c>
      <c r="B116">
        <f>'40'!$E116</f>
        <v>14.330627051304198</v>
      </c>
      <c r="C116">
        <f>'45'!$E116</f>
        <v>18.859034860709389</v>
      </c>
      <c r="D116">
        <f>'50'!$E116</f>
        <v>23.307740520213098</v>
      </c>
    </row>
    <row r="117" spans="1:4" x14ac:dyDescent="0.3">
      <c r="A117">
        <f>'35'!$E117</f>
        <v>9.2382937780628609</v>
      </c>
      <c r="B117">
        <f>'40'!$E117</f>
        <v>14.330627051304198</v>
      </c>
      <c r="C117">
        <f>'45'!$E117</f>
        <v>18.859034860709389</v>
      </c>
      <c r="D117">
        <f>'50'!$E117</f>
        <v>23.307740520213098</v>
      </c>
    </row>
    <row r="118" spans="1:4" x14ac:dyDescent="0.3">
      <c r="A118">
        <f>'35'!$E118</f>
        <v>9.2382937780628609</v>
      </c>
      <c r="B118">
        <f>'40'!$E118</f>
        <v>14.330627051304198</v>
      </c>
      <c r="C118">
        <f>'45'!$E118</f>
        <v>18.859034860709389</v>
      </c>
      <c r="D118">
        <f>'50'!$E118</f>
        <v>23.307740520213098</v>
      </c>
    </row>
    <row r="119" spans="1:4" x14ac:dyDescent="0.3">
      <c r="A119">
        <f>'35'!$E119</f>
        <v>9.2382937780628609</v>
      </c>
      <c r="B119">
        <f>'40'!$E119</f>
        <v>14.330627051304198</v>
      </c>
      <c r="C119">
        <f>'45'!$E119</f>
        <v>18.859034860709389</v>
      </c>
      <c r="D119">
        <f>'50'!$E119</f>
        <v>23.307740520213098</v>
      </c>
    </row>
    <row r="120" spans="1:4" x14ac:dyDescent="0.3">
      <c r="A120">
        <f>'35'!$E120</f>
        <v>9.2382937780628609</v>
      </c>
      <c r="B120">
        <f>'40'!$E120</f>
        <v>14.330627051304198</v>
      </c>
      <c r="C120">
        <f>'45'!$E120</f>
        <v>18.859034860709389</v>
      </c>
      <c r="D120">
        <f>'50'!$E120</f>
        <v>23.307740520213098</v>
      </c>
    </row>
    <row r="121" spans="1:4" x14ac:dyDescent="0.3">
      <c r="A121">
        <f>'35'!$E121</f>
        <v>9.2382937780628609</v>
      </c>
      <c r="B121">
        <f>'40'!$E121</f>
        <v>14.330627051304198</v>
      </c>
      <c r="C121">
        <f>'45'!$E121</f>
        <v>18.859034860709389</v>
      </c>
      <c r="D121">
        <f>'50'!$E121</f>
        <v>23.307740520213098</v>
      </c>
    </row>
    <row r="122" spans="1:4" x14ac:dyDescent="0.3">
      <c r="A122">
        <f>'35'!$E122</f>
        <v>9.2382937780628609</v>
      </c>
      <c r="B122">
        <f>'40'!$E122</f>
        <v>14.330627051304198</v>
      </c>
      <c r="C122">
        <f>'45'!$E122</f>
        <v>18.859034860709389</v>
      </c>
      <c r="D122">
        <f>'50'!$E122</f>
        <v>23.307740520213098</v>
      </c>
    </row>
    <row r="123" spans="1:4" x14ac:dyDescent="0.3">
      <c r="A123">
        <f>'35'!$E123</f>
        <v>9.2382937780628609</v>
      </c>
      <c r="B123">
        <f>'40'!$E123</f>
        <v>14.330627051304198</v>
      </c>
      <c r="C123">
        <f>'45'!$E123</f>
        <v>18.859034860709389</v>
      </c>
      <c r="D123">
        <f>'50'!$E123</f>
        <v>23.307740520213098</v>
      </c>
    </row>
    <row r="124" spans="1:4" x14ac:dyDescent="0.3">
      <c r="A124">
        <f>'35'!$E124</f>
        <v>9.2382937780628609</v>
      </c>
      <c r="B124">
        <f>'40'!$E124</f>
        <v>14.330627051304198</v>
      </c>
      <c r="C124">
        <f>'45'!$E124</f>
        <v>18.859034860709389</v>
      </c>
    </row>
    <row r="125" spans="1:4" x14ac:dyDescent="0.3">
      <c r="A125">
        <f>'35'!$E125</f>
        <v>9.2382937780628609</v>
      </c>
      <c r="B125">
        <f>'40'!$E125</f>
        <v>14.330627051304198</v>
      </c>
      <c r="C125">
        <f>'45'!$E125</f>
        <v>18.859034860709389</v>
      </c>
    </row>
    <row r="126" spans="1:4" x14ac:dyDescent="0.3">
      <c r="A126">
        <f>'35'!$E126</f>
        <v>9.2382937780628609</v>
      </c>
      <c r="B126">
        <f>'40'!$E126</f>
        <v>14.330627051304198</v>
      </c>
      <c r="C126">
        <f>'45'!$E126</f>
        <v>18.859034860709389</v>
      </c>
    </row>
    <row r="127" spans="1:4" x14ac:dyDescent="0.3">
      <c r="A127">
        <f>'35'!$E127</f>
        <v>9.2382937780628609</v>
      </c>
      <c r="B127">
        <f>'40'!$E127</f>
        <v>14.330627051304198</v>
      </c>
      <c r="C127">
        <f>'45'!$E127</f>
        <v>18.859034860709389</v>
      </c>
    </row>
    <row r="128" spans="1:4" x14ac:dyDescent="0.3">
      <c r="A128">
        <f>'35'!$E128</f>
        <v>9.2382937780628609</v>
      </c>
      <c r="B128">
        <f>'40'!$E128</f>
        <v>14.330627051304198</v>
      </c>
      <c r="C128">
        <f>'45'!$E128</f>
        <v>18.859034860709389</v>
      </c>
    </row>
    <row r="129" spans="1:3" x14ac:dyDescent="0.3">
      <c r="A129">
        <f>'35'!$E129</f>
        <v>9.2382937780628609</v>
      </c>
      <c r="B129">
        <f>'40'!$E129</f>
        <v>14.330627051304198</v>
      </c>
      <c r="C129">
        <f>'45'!$E129</f>
        <v>18.859034860709389</v>
      </c>
    </row>
    <row r="130" spans="1:3" x14ac:dyDescent="0.3">
      <c r="A130">
        <f>'35'!$E130</f>
        <v>9.2382937780628609</v>
      </c>
      <c r="B130">
        <f>'40'!$E130</f>
        <v>14.330627051304198</v>
      </c>
      <c r="C130">
        <f>'45'!$E130</f>
        <v>18.859034860709389</v>
      </c>
    </row>
    <row r="131" spans="1:3" x14ac:dyDescent="0.3">
      <c r="A131">
        <f>'35'!$E131</f>
        <v>9.2382937780628609</v>
      </c>
      <c r="B131">
        <f>'40'!$E131</f>
        <v>14.330627051304198</v>
      </c>
      <c r="C131">
        <f>'45'!$E131</f>
        <v>18.859034860709389</v>
      </c>
    </row>
    <row r="132" spans="1:3" x14ac:dyDescent="0.3">
      <c r="A132">
        <f>'35'!$E132</f>
        <v>9.2382937780628609</v>
      </c>
      <c r="B132">
        <f>'40'!$E132</f>
        <v>14.330627051304198</v>
      </c>
      <c r="C132">
        <f>'45'!$E132</f>
        <v>18.859034860709389</v>
      </c>
    </row>
    <row r="133" spans="1:3" x14ac:dyDescent="0.3">
      <c r="A133">
        <f>'35'!$E133</f>
        <v>9.2382937780628609</v>
      </c>
      <c r="B133">
        <f>'40'!$E133</f>
        <v>14.330627051304198</v>
      </c>
      <c r="C133">
        <f>'45'!$E133</f>
        <v>18.859034860709389</v>
      </c>
    </row>
    <row r="134" spans="1:3" x14ac:dyDescent="0.3">
      <c r="A134">
        <f>'35'!$E134</f>
        <v>9.2382937780628609</v>
      </c>
      <c r="B134">
        <f>'40'!$E134</f>
        <v>14.330627051304198</v>
      </c>
      <c r="C134">
        <f>'45'!$E134</f>
        <v>18.859034860709389</v>
      </c>
    </row>
    <row r="135" spans="1:3" x14ac:dyDescent="0.3">
      <c r="A135">
        <f>'35'!$E135</f>
        <v>9.2382937780628609</v>
      </c>
      <c r="B135">
        <f>'40'!$E135</f>
        <v>14.330627051304198</v>
      </c>
      <c r="C135">
        <f>'45'!$E135</f>
        <v>18.859034860709389</v>
      </c>
    </row>
    <row r="136" spans="1:3" x14ac:dyDescent="0.3">
      <c r="A136">
        <f>'35'!$E136</f>
        <v>9.2382937780628609</v>
      </c>
      <c r="B136">
        <f>'40'!$E136</f>
        <v>14.330627051304198</v>
      </c>
      <c r="C136">
        <f>'45'!$E136</f>
        <v>18.859034860709389</v>
      </c>
    </row>
    <row r="137" spans="1:3" x14ac:dyDescent="0.3">
      <c r="A137">
        <f>'35'!$E137</f>
        <v>9.2382937780628609</v>
      </c>
      <c r="B137">
        <f>'40'!$E137</f>
        <v>14.330627051304198</v>
      </c>
      <c r="C137">
        <f>'45'!$E137</f>
        <v>18.859034860709389</v>
      </c>
    </row>
    <row r="138" spans="1:3" x14ac:dyDescent="0.3">
      <c r="A138">
        <f>'35'!$E138</f>
        <v>9.2382937780628609</v>
      </c>
      <c r="B138">
        <f>'40'!$E138</f>
        <v>14.330627051304198</v>
      </c>
      <c r="C138">
        <f>'45'!$E138</f>
        <v>18.859034860709389</v>
      </c>
    </row>
    <row r="139" spans="1:3" x14ac:dyDescent="0.3">
      <c r="A139">
        <f>'35'!$E139</f>
        <v>9.2382937780628609</v>
      </c>
      <c r="B139">
        <f>'40'!$E139</f>
        <v>14.330627051304198</v>
      </c>
      <c r="C139">
        <f>'45'!$E139</f>
        <v>18.859034860709389</v>
      </c>
    </row>
    <row r="140" spans="1:3" x14ac:dyDescent="0.3">
      <c r="A140">
        <f>'35'!$E140</f>
        <v>9.2382937780628609</v>
      </c>
      <c r="B140">
        <f>'40'!$E140</f>
        <v>14.330627051304198</v>
      </c>
      <c r="C140">
        <f>'45'!$E140</f>
        <v>18.859034860709389</v>
      </c>
    </row>
    <row r="141" spans="1:3" x14ac:dyDescent="0.3">
      <c r="A141">
        <f>'35'!$E141</f>
        <v>9.2382937780628609</v>
      </c>
      <c r="B141">
        <f>'40'!$E141</f>
        <v>14.330627051304198</v>
      </c>
      <c r="C141">
        <f>'45'!$E141</f>
        <v>18.859034860709389</v>
      </c>
    </row>
    <row r="142" spans="1:3" x14ac:dyDescent="0.3">
      <c r="A142">
        <f>'35'!$E142</f>
        <v>9.2382937780628609</v>
      </c>
      <c r="B142">
        <f>'40'!$E142</f>
        <v>14.330627051304198</v>
      </c>
      <c r="C142">
        <f>'45'!$E142</f>
        <v>18.859034860709389</v>
      </c>
    </row>
    <row r="143" spans="1:3" x14ac:dyDescent="0.3">
      <c r="A143">
        <f>'35'!$E143</f>
        <v>9.2382937780628609</v>
      </c>
      <c r="B143">
        <f>'40'!$E143</f>
        <v>14.330627051304198</v>
      </c>
      <c r="C143">
        <f>'45'!$E143</f>
        <v>18.859034860709389</v>
      </c>
    </row>
    <row r="144" spans="1:3" x14ac:dyDescent="0.3">
      <c r="A144">
        <f>'35'!$E144</f>
        <v>9.2382937780628609</v>
      </c>
      <c r="B144">
        <f>'40'!$E144</f>
        <v>14.330627051304198</v>
      </c>
      <c r="C144">
        <f>'45'!$E144</f>
        <v>18.859034860709389</v>
      </c>
    </row>
    <row r="145" spans="1:3" x14ac:dyDescent="0.3">
      <c r="A145">
        <f>'35'!$E145</f>
        <v>9.2382937780628609</v>
      </c>
      <c r="B145">
        <f>'40'!$E145</f>
        <v>14.330627051304198</v>
      </c>
      <c r="C145">
        <f>'45'!$E145</f>
        <v>18.859034860709389</v>
      </c>
    </row>
    <row r="146" spans="1:3" x14ac:dyDescent="0.3">
      <c r="A146">
        <f>'35'!$E146</f>
        <v>9.2382937780628609</v>
      </c>
      <c r="B146">
        <f>'40'!$E146</f>
        <v>14.330627051304198</v>
      </c>
      <c r="C146">
        <f>'45'!$E146</f>
        <v>18.859034860709389</v>
      </c>
    </row>
    <row r="147" spans="1:3" x14ac:dyDescent="0.3">
      <c r="A147">
        <f>'35'!$E147</f>
        <v>9.2382937780628609</v>
      </c>
      <c r="B147">
        <f>'40'!$E147</f>
        <v>14.330627051304198</v>
      </c>
      <c r="C147">
        <f>'45'!$E147</f>
        <v>18.859034860709389</v>
      </c>
    </row>
    <row r="148" spans="1:3" x14ac:dyDescent="0.3">
      <c r="A148">
        <f>'35'!$E148</f>
        <v>9.2382937780628609</v>
      </c>
      <c r="B148">
        <f>'40'!$E148</f>
        <v>14.330627051304198</v>
      </c>
      <c r="C148">
        <f>'45'!$E148</f>
        <v>18.859034860709389</v>
      </c>
    </row>
    <row r="149" spans="1:3" x14ac:dyDescent="0.3">
      <c r="A149">
        <f>'35'!$E149</f>
        <v>9.2382937780628609</v>
      </c>
      <c r="B149">
        <f>'40'!$E149</f>
        <v>14.330627051304198</v>
      </c>
      <c r="C149">
        <f>'45'!$E149</f>
        <v>18.859034860709389</v>
      </c>
    </row>
    <row r="150" spans="1:3" x14ac:dyDescent="0.3">
      <c r="A150">
        <f>'35'!$E150</f>
        <v>9.2382937780628609</v>
      </c>
      <c r="B150">
        <f>'40'!$E150</f>
        <v>14.330627051304198</v>
      </c>
      <c r="C150">
        <f>'45'!$E150</f>
        <v>18.859034860709389</v>
      </c>
    </row>
    <row r="151" spans="1:3" x14ac:dyDescent="0.3">
      <c r="A151">
        <f>'35'!$E151</f>
        <v>9.2382937780628609</v>
      </c>
      <c r="B151">
        <f>'40'!$E151</f>
        <v>14.330627051304198</v>
      </c>
      <c r="C151">
        <f>'45'!$E151</f>
        <v>18.859034860709389</v>
      </c>
    </row>
    <row r="152" spans="1:3" x14ac:dyDescent="0.3">
      <c r="A152">
        <f>'35'!$E152</f>
        <v>9.2382937780628609</v>
      </c>
      <c r="B152">
        <f>'40'!$E152</f>
        <v>14.330627051304198</v>
      </c>
      <c r="C152">
        <f>'45'!$E152</f>
        <v>18.859034860709389</v>
      </c>
    </row>
    <row r="153" spans="1:3" x14ac:dyDescent="0.3">
      <c r="A153">
        <f>'35'!$E153</f>
        <v>9.2382937780628609</v>
      </c>
      <c r="B153">
        <f>'40'!$E153</f>
        <v>14.330627051304198</v>
      </c>
      <c r="C153">
        <f>'45'!$E153</f>
        <v>18.859034860709389</v>
      </c>
    </row>
    <row r="154" spans="1:3" x14ac:dyDescent="0.3">
      <c r="A154">
        <f>'35'!$E154</f>
        <v>9.2382937780628609</v>
      </c>
      <c r="B154">
        <f>'40'!$E154</f>
        <v>14.330627051304198</v>
      </c>
      <c r="C154">
        <f>'45'!$E154</f>
        <v>18.859034860709389</v>
      </c>
    </row>
    <row r="155" spans="1:3" x14ac:dyDescent="0.3">
      <c r="A155">
        <f>'35'!$E155</f>
        <v>9.2382937780628609</v>
      </c>
      <c r="B155">
        <f>'40'!$E155</f>
        <v>14.330627051304198</v>
      </c>
    </row>
    <row r="156" spans="1:3" x14ac:dyDescent="0.3">
      <c r="A156">
        <f>'35'!$E156</f>
        <v>9.2382937780628609</v>
      </c>
      <c r="B156">
        <f>'40'!$E156</f>
        <v>14.330627051304198</v>
      </c>
    </row>
    <row r="157" spans="1:3" x14ac:dyDescent="0.3">
      <c r="A157">
        <f>'35'!$E157</f>
        <v>9.2382937780628609</v>
      </c>
      <c r="B157">
        <f>'40'!$E157</f>
        <v>14.330627051304198</v>
      </c>
    </row>
    <row r="158" spans="1:3" x14ac:dyDescent="0.3">
      <c r="A158">
        <f>'35'!$E158</f>
        <v>9.2382937780628609</v>
      </c>
      <c r="B158">
        <f>'40'!$E158</f>
        <v>14.330627051304198</v>
      </c>
    </row>
    <row r="159" spans="1:3" x14ac:dyDescent="0.3">
      <c r="A159">
        <f>'35'!$E159</f>
        <v>9.2382937780628609</v>
      </c>
      <c r="B159">
        <f>'40'!$E159</f>
        <v>14.330627051304198</v>
      </c>
    </row>
    <row r="160" spans="1:3" x14ac:dyDescent="0.3">
      <c r="A160">
        <f>'35'!$E160</f>
        <v>9.2382937780628609</v>
      </c>
      <c r="B160">
        <f>'40'!$E160</f>
        <v>14.330627051304198</v>
      </c>
    </row>
    <row r="161" spans="1:2" x14ac:dyDescent="0.3">
      <c r="A161">
        <f>'35'!$E161</f>
        <v>9.2382937780628609</v>
      </c>
      <c r="B161">
        <f>'40'!$E161</f>
        <v>14.330627051304198</v>
      </c>
    </row>
    <row r="162" spans="1:2" x14ac:dyDescent="0.3">
      <c r="A162">
        <f>'35'!$E162</f>
        <v>9.2382937780628609</v>
      </c>
      <c r="B162">
        <f>'40'!$E162</f>
        <v>14.330627051304198</v>
      </c>
    </row>
    <row r="163" spans="1:2" x14ac:dyDescent="0.3">
      <c r="A163">
        <f>'35'!$E163</f>
        <v>9.2382937780628609</v>
      </c>
      <c r="B163">
        <f>'40'!$E163</f>
        <v>14.330627051304198</v>
      </c>
    </row>
    <row r="164" spans="1:2" x14ac:dyDescent="0.3">
      <c r="A164">
        <f>'35'!$E164</f>
        <v>9.2382937780628609</v>
      </c>
      <c r="B164">
        <f>'40'!$E164</f>
        <v>14.330627051304198</v>
      </c>
    </row>
    <row r="165" spans="1:2" x14ac:dyDescent="0.3">
      <c r="A165">
        <f>'35'!$E165</f>
        <v>9.2382937780628609</v>
      </c>
      <c r="B165">
        <f>'40'!$E165</f>
        <v>14.330627051304198</v>
      </c>
    </row>
    <row r="166" spans="1:2" x14ac:dyDescent="0.3">
      <c r="A166">
        <f>'35'!$E166</f>
        <v>9.2382937780628609</v>
      </c>
      <c r="B166">
        <f>'40'!$E166</f>
        <v>14.330627051304198</v>
      </c>
    </row>
    <row r="167" spans="1:2" x14ac:dyDescent="0.3">
      <c r="A167">
        <f>'35'!$E167</f>
        <v>9.2382937780628609</v>
      </c>
      <c r="B167">
        <f>'40'!$E167</f>
        <v>14.330627051304198</v>
      </c>
    </row>
    <row r="168" spans="1:2" x14ac:dyDescent="0.3">
      <c r="A168">
        <f>'35'!$E168</f>
        <v>9.2382937780628609</v>
      </c>
      <c r="B168">
        <f>'40'!$E168</f>
        <v>14.330627051304198</v>
      </c>
    </row>
    <row r="169" spans="1:2" x14ac:dyDescent="0.3">
      <c r="A169">
        <f>'35'!$E169</f>
        <v>9.2382937780628609</v>
      </c>
      <c r="B169">
        <f>'40'!$E169</f>
        <v>14.330627051304198</v>
      </c>
    </row>
    <row r="170" spans="1:2" x14ac:dyDescent="0.3">
      <c r="A170">
        <f>'35'!$E170</f>
        <v>9.2382937780628609</v>
      </c>
      <c r="B170">
        <f>'40'!$E170</f>
        <v>14.330627051304198</v>
      </c>
    </row>
    <row r="171" spans="1:2" x14ac:dyDescent="0.3">
      <c r="A171">
        <f>'35'!$E171</f>
        <v>9.2382937780628609</v>
      </c>
      <c r="B171">
        <f>'40'!$E171</f>
        <v>14.330627051304198</v>
      </c>
    </row>
    <row r="172" spans="1:2" x14ac:dyDescent="0.3">
      <c r="A172">
        <f>'35'!$E172</f>
        <v>9.2382937780628609</v>
      </c>
      <c r="B172">
        <f>'40'!$E172</f>
        <v>14.330627051304198</v>
      </c>
    </row>
    <row r="173" spans="1:2" x14ac:dyDescent="0.3">
      <c r="A173">
        <f>'35'!$E173</f>
        <v>9.2382937780628609</v>
      </c>
      <c r="B173">
        <f>'40'!$E173</f>
        <v>14.330627051304198</v>
      </c>
    </row>
    <row r="174" spans="1:2" x14ac:dyDescent="0.3">
      <c r="A174">
        <f>'35'!$E174</f>
        <v>9.2382937780628609</v>
      </c>
      <c r="B174">
        <f>'40'!$E174</f>
        <v>14.330627051304198</v>
      </c>
    </row>
    <row r="175" spans="1:2" x14ac:dyDescent="0.3">
      <c r="A175">
        <f>'35'!$E175</f>
        <v>9.2382937780628609</v>
      </c>
      <c r="B175">
        <f>'40'!$E175</f>
        <v>14.330627051304198</v>
      </c>
    </row>
    <row r="176" spans="1:2" x14ac:dyDescent="0.3">
      <c r="A176">
        <f>'35'!$E176</f>
        <v>9.2382937780628609</v>
      </c>
      <c r="B176">
        <f>'40'!$E176</f>
        <v>14.330627051304198</v>
      </c>
    </row>
    <row r="177" spans="1:2" x14ac:dyDescent="0.3">
      <c r="A177">
        <f>'35'!$E177</f>
        <v>9.2382937780628609</v>
      </c>
      <c r="B177">
        <f>'40'!$E177</f>
        <v>14.330627051304198</v>
      </c>
    </row>
    <row r="178" spans="1:2" x14ac:dyDescent="0.3">
      <c r="A178">
        <f>'35'!$E178</f>
        <v>9.2382937780628609</v>
      </c>
      <c r="B178">
        <f>'40'!$E178</f>
        <v>14.330627051304198</v>
      </c>
    </row>
    <row r="179" spans="1:2" x14ac:dyDescent="0.3">
      <c r="A179">
        <f>'35'!$E179</f>
        <v>9.2382937780628609</v>
      </c>
      <c r="B179">
        <f>'40'!$E179</f>
        <v>14.330627051304198</v>
      </c>
    </row>
    <row r="180" spans="1:2" x14ac:dyDescent="0.3">
      <c r="A180">
        <f>'35'!$E180</f>
        <v>9.2382937780628609</v>
      </c>
      <c r="B180">
        <f>'40'!$E180</f>
        <v>14.330627051304198</v>
      </c>
    </row>
    <row r="181" spans="1:2" x14ac:dyDescent="0.3">
      <c r="A181">
        <f>'35'!$E181</f>
        <v>9.2382937780628609</v>
      </c>
      <c r="B181">
        <f>'40'!$E181</f>
        <v>14.330627051304198</v>
      </c>
    </row>
    <row r="182" spans="1:2" x14ac:dyDescent="0.3">
      <c r="A182">
        <f>'35'!$E182</f>
        <v>9.2382937780628609</v>
      </c>
      <c r="B182">
        <f>'40'!$E182</f>
        <v>14.330627051304198</v>
      </c>
    </row>
    <row r="183" spans="1:2" x14ac:dyDescent="0.3">
      <c r="A183">
        <f>'35'!$E183</f>
        <v>9.2382937780628609</v>
      </c>
      <c r="B183">
        <f>'40'!$E183</f>
        <v>14.330627051304198</v>
      </c>
    </row>
    <row r="184" spans="1:2" x14ac:dyDescent="0.3">
      <c r="A184">
        <f>'35'!$E184</f>
        <v>9.2382937780628609</v>
      </c>
      <c r="B184">
        <f>'40'!$E184</f>
        <v>14.330627051304198</v>
      </c>
    </row>
    <row r="185" spans="1:2" x14ac:dyDescent="0.3">
      <c r="A185">
        <f>'35'!$E185</f>
        <v>9.2382937780628609</v>
      </c>
      <c r="B185">
        <f>'40'!$E185</f>
        <v>14.330627051304198</v>
      </c>
    </row>
    <row r="186" spans="1:2" x14ac:dyDescent="0.3">
      <c r="A186">
        <f>'35'!$E186</f>
        <v>9.2382937780628609</v>
      </c>
      <c r="B186">
        <f>'40'!$E186</f>
        <v>14.330627051304198</v>
      </c>
    </row>
    <row r="187" spans="1:2" x14ac:dyDescent="0.3">
      <c r="A187">
        <f>'35'!$E187</f>
        <v>9.2382937780628609</v>
      </c>
      <c r="B187">
        <f>'40'!$E187</f>
        <v>14.330627051304198</v>
      </c>
    </row>
    <row r="188" spans="1:2" x14ac:dyDescent="0.3">
      <c r="A188">
        <f>'35'!$E188</f>
        <v>9.2382937780628609</v>
      </c>
      <c r="B188">
        <f>'40'!$E188</f>
        <v>14.330627051304198</v>
      </c>
    </row>
    <row r="189" spans="1:2" x14ac:dyDescent="0.3">
      <c r="A189">
        <f>'35'!$E189</f>
        <v>9.2382937780628609</v>
      </c>
      <c r="B189">
        <f>'40'!$E189</f>
        <v>14.330627051304198</v>
      </c>
    </row>
    <row r="190" spans="1:2" x14ac:dyDescent="0.3">
      <c r="A190">
        <f>'35'!$E190</f>
        <v>9.2382937780628609</v>
      </c>
      <c r="B190">
        <f>'40'!$E190</f>
        <v>14.330627051304198</v>
      </c>
    </row>
    <row r="191" spans="1:2" x14ac:dyDescent="0.3">
      <c r="A191">
        <f>'35'!$E191</f>
        <v>9.2382937780628609</v>
      </c>
      <c r="B191">
        <f>'40'!$E191</f>
        <v>14.330627051304198</v>
      </c>
    </row>
    <row r="192" spans="1:2" x14ac:dyDescent="0.3">
      <c r="A192">
        <f>'35'!$E192</f>
        <v>9.2382937780628609</v>
      </c>
      <c r="B192">
        <f>'40'!$E192</f>
        <v>14.330627051304198</v>
      </c>
    </row>
    <row r="193" spans="1:2" x14ac:dyDescent="0.3">
      <c r="A193">
        <f>'35'!$E193</f>
        <v>9.2382937780628609</v>
      </c>
      <c r="B193">
        <f>'40'!$E193</f>
        <v>14.330627051304198</v>
      </c>
    </row>
    <row r="194" spans="1:2" x14ac:dyDescent="0.3">
      <c r="A194">
        <f>'35'!$E194</f>
        <v>9.2382937780628609</v>
      </c>
      <c r="B194">
        <f>'40'!$E194</f>
        <v>14.330627051304198</v>
      </c>
    </row>
    <row r="195" spans="1:2" x14ac:dyDescent="0.3">
      <c r="A195">
        <f>'35'!$E195</f>
        <v>9.2382937780628609</v>
      </c>
      <c r="B195">
        <f>'40'!$E195</f>
        <v>14.330627051304198</v>
      </c>
    </row>
    <row r="196" spans="1:2" x14ac:dyDescent="0.3">
      <c r="A196">
        <f>'35'!$E196</f>
        <v>9.2382937780628609</v>
      </c>
      <c r="B196">
        <f>'40'!$E196</f>
        <v>14.330627051304198</v>
      </c>
    </row>
    <row r="197" spans="1:2" x14ac:dyDescent="0.3">
      <c r="A197">
        <f>'35'!$E197</f>
        <v>9.2382937780628609</v>
      </c>
      <c r="B197">
        <f>'40'!$E197</f>
        <v>14.330627051304198</v>
      </c>
    </row>
    <row r="198" spans="1:2" x14ac:dyDescent="0.3">
      <c r="A198">
        <f>'35'!$E198</f>
        <v>9.2382937780628609</v>
      </c>
      <c r="B198">
        <f>'40'!$E198</f>
        <v>14.330627051304198</v>
      </c>
    </row>
    <row r="199" spans="1:2" x14ac:dyDescent="0.3">
      <c r="A199">
        <f>'35'!$E199</f>
        <v>9.2382937780628609</v>
      </c>
      <c r="B199">
        <f>'40'!$E199</f>
        <v>14.330627051304198</v>
      </c>
    </row>
    <row r="200" spans="1:2" x14ac:dyDescent="0.3">
      <c r="A200">
        <f>'35'!$E200</f>
        <v>9.2382937780628609</v>
      </c>
      <c r="B200">
        <f>'40'!$E200</f>
        <v>14.330627051304198</v>
      </c>
    </row>
    <row r="201" spans="1:2" x14ac:dyDescent="0.3">
      <c r="A201">
        <f>'35'!$E201</f>
        <v>9.2382937780628609</v>
      </c>
      <c r="B201">
        <f>'40'!$E201</f>
        <v>14.330627051304198</v>
      </c>
    </row>
    <row r="202" spans="1:2" x14ac:dyDescent="0.3">
      <c r="A202">
        <f>'35'!$E202</f>
        <v>9.2382937780628609</v>
      </c>
      <c r="B202">
        <f>'40'!$E202</f>
        <v>14.330627051304198</v>
      </c>
    </row>
    <row r="203" spans="1:2" x14ac:dyDescent="0.3">
      <c r="A203">
        <f>'35'!$E203</f>
        <v>9.2382937780628609</v>
      </c>
      <c r="B203">
        <f>'40'!$E203</f>
        <v>14.330627051304198</v>
      </c>
    </row>
    <row r="204" spans="1:2" x14ac:dyDescent="0.3">
      <c r="A204">
        <f>'35'!$E204</f>
        <v>9.2382937780628609</v>
      </c>
      <c r="B204">
        <f>'40'!$E204</f>
        <v>14.330627051304198</v>
      </c>
    </row>
    <row r="205" spans="1:2" x14ac:dyDescent="0.3">
      <c r="A205">
        <f>'35'!$E205</f>
        <v>9.2382937780628609</v>
      </c>
      <c r="B205">
        <f>'40'!$E205</f>
        <v>14.330627051304198</v>
      </c>
    </row>
    <row r="206" spans="1:2" x14ac:dyDescent="0.3">
      <c r="A206">
        <f>'35'!$E206</f>
        <v>9.2382937780628609</v>
      </c>
      <c r="B206">
        <f>'40'!$E206</f>
        <v>14.330627051304198</v>
      </c>
    </row>
    <row r="207" spans="1:2" x14ac:dyDescent="0.3">
      <c r="A207">
        <f>'35'!$E207</f>
        <v>9.2382937780628609</v>
      </c>
      <c r="B207">
        <f>'40'!$E207</f>
        <v>14.330627051304198</v>
      </c>
    </row>
    <row r="208" spans="1:2" x14ac:dyDescent="0.3">
      <c r="A208">
        <f>'35'!$E208</f>
        <v>9.2382937780628609</v>
      </c>
      <c r="B208">
        <f>'40'!$E208</f>
        <v>14.330627051304198</v>
      </c>
    </row>
    <row r="209" spans="1:2" x14ac:dyDescent="0.3">
      <c r="A209">
        <f>'35'!$E209</f>
        <v>9.2382937780628609</v>
      </c>
      <c r="B209">
        <f>'40'!$E209</f>
        <v>14.330627051304198</v>
      </c>
    </row>
    <row r="210" spans="1:2" x14ac:dyDescent="0.3">
      <c r="A210">
        <f>'35'!$E210</f>
        <v>9.2382937780628609</v>
      </c>
      <c r="B210">
        <f>'40'!$E210</f>
        <v>14.330627051304198</v>
      </c>
    </row>
    <row r="211" spans="1:2" x14ac:dyDescent="0.3">
      <c r="A211">
        <f>'35'!$E211</f>
        <v>9.2382937780628609</v>
      </c>
      <c r="B211">
        <f>'40'!$E211</f>
        <v>14.330627051304198</v>
      </c>
    </row>
    <row r="212" spans="1:2" x14ac:dyDescent="0.3">
      <c r="A212">
        <f>'35'!$E212</f>
        <v>9.2382937780628609</v>
      </c>
      <c r="B212">
        <f>'40'!$E212</f>
        <v>14.330627051304198</v>
      </c>
    </row>
    <row r="213" spans="1:2" x14ac:dyDescent="0.3">
      <c r="A213">
        <f>'35'!$E213</f>
        <v>9.2382937780628609</v>
      </c>
      <c r="B213">
        <f>'40'!$E213</f>
        <v>14.330627051304198</v>
      </c>
    </row>
    <row r="214" spans="1:2" x14ac:dyDescent="0.3">
      <c r="A214">
        <f>'35'!$E214</f>
        <v>9.2382937780628609</v>
      </c>
      <c r="B214">
        <f>'40'!$E214</f>
        <v>14.330627051304198</v>
      </c>
    </row>
    <row r="215" spans="1:2" x14ac:dyDescent="0.3">
      <c r="A215">
        <f>'35'!$E215</f>
        <v>9.2382937780628609</v>
      </c>
      <c r="B215">
        <f>'40'!$E215</f>
        <v>14.330627051304198</v>
      </c>
    </row>
    <row r="216" spans="1:2" x14ac:dyDescent="0.3">
      <c r="A216">
        <f>'35'!$E216</f>
        <v>9.2382937780628609</v>
      </c>
      <c r="B216">
        <f>'40'!$E216</f>
        <v>14.330627051304198</v>
      </c>
    </row>
    <row r="217" spans="1:2" x14ac:dyDescent="0.3">
      <c r="A217">
        <f>'35'!$E217</f>
        <v>9.2382937780628609</v>
      </c>
      <c r="B217">
        <f>'40'!$E217</f>
        <v>14.330627051304198</v>
      </c>
    </row>
    <row r="218" spans="1:2" x14ac:dyDescent="0.3">
      <c r="A218">
        <f>'35'!$E218</f>
        <v>9.2382937780628609</v>
      </c>
      <c r="B218">
        <f>'40'!$E218</f>
        <v>14.330627051304198</v>
      </c>
    </row>
    <row r="219" spans="1:2" x14ac:dyDescent="0.3">
      <c r="A219">
        <f>'35'!$E219</f>
        <v>9.2382937780628609</v>
      </c>
      <c r="B219">
        <f>'40'!$E219</f>
        <v>14.330627051304198</v>
      </c>
    </row>
    <row r="220" spans="1:2" x14ac:dyDescent="0.3">
      <c r="A220">
        <f>'35'!$E220</f>
        <v>9.2382937780628609</v>
      </c>
      <c r="B220">
        <f>'40'!$E220</f>
        <v>14.330627051304198</v>
      </c>
    </row>
    <row r="221" spans="1:2" x14ac:dyDescent="0.3">
      <c r="A221">
        <f>'35'!$E221</f>
        <v>9.2382937780628609</v>
      </c>
      <c r="B221">
        <f>'40'!$E221</f>
        <v>14.330627051304198</v>
      </c>
    </row>
    <row r="222" spans="1:2" x14ac:dyDescent="0.3">
      <c r="A222">
        <f>'35'!$E222</f>
        <v>9.2382937780628609</v>
      </c>
      <c r="B222">
        <f>'40'!$E222</f>
        <v>14.330627051304198</v>
      </c>
    </row>
    <row r="223" spans="1:2" x14ac:dyDescent="0.3">
      <c r="A223">
        <f>'35'!$E223</f>
        <v>9.2382937780628609</v>
      </c>
      <c r="B223">
        <f>'40'!$E223</f>
        <v>14.330627051304198</v>
      </c>
    </row>
    <row r="224" spans="1:2" x14ac:dyDescent="0.3">
      <c r="A224">
        <f>'35'!$E224</f>
        <v>9.2382937780628609</v>
      </c>
      <c r="B224">
        <f>'40'!$E224</f>
        <v>14.330627051304198</v>
      </c>
    </row>
    <row r="225" spans="1:2" x14ac:dyDescent="0.3">
      <c r="A225">
        <f>'35'!$E225</f>
        <v>9.2382937780628609</v>
      </c>
      <c r="B225">
        <f>'40'!$E225</f>
        <v>14.330627051304198</v>
      </c>
    </row>
    <row r="226" spans="1:2" x14ac:dyDescent="0.3">
      <c r="A226">
        <f>'35'!$E226</f>
        <v>9.2382937780628609</v>
      </c>
      <c r="B226">
        <f>'40'!$E226</f>
        <v>14.330627051304198</v>
      </c>
    </row>
    <row r="227" spans="1:2" x14ac:dyDescent="0.3">
      <c r="A227">
        <f>'35'!$E227</f>
        <v>9.2382937780628609</v>
      </c>
    </row>
    <row r="228" spans="1:2" x14ac:dyDescent="0.3">
      <c r="A228">
        <f>'35'!$E228</f>
        <v>9.2382937780628609</v>
      </c>
    </row>
    <row r="229" spans="1:2" x14ac:dyDescent="0.3">
      <c r="A229">
        <f>'35'!$E229</f>
        <v>9.2382937780628609</v>
      </c>
    </row>
    <row r="230" spans="1:2" x14ac:dyDescent="0.3">
      <c r="A230">
        <f>'35'!$E230</f>
        <v>9.2382937780628609</v>
      </c>
    </row>
    <row r="231" spans="1:2" x14ac:dyDescent="0.3">
      <c r="A231">
        <f>'35'!$E231</f>
        <v>9.2382937780628609</v>
      </c>
    </row>
    <row r="232" spans="1:2" x14ac:dyDescent="0.3">
      <c r="A232">
        <f>'35'!$E232</f>
        <v>9.2382937780628609</v>
      </c>
    </row>
    <row r="233" spans="1:2" x14ac:dyDescent="0.3">
      <c r="A233">
        <f>'35'!$E233</f>
        <v>9.2382937780628609</v>
      </c>
    </row>
    <row r="234" spans="1:2" x14ac:dyDescent="0.3">
      <c r="A234">
        <f>'35'!$E234</f>
        <v>9.2382937780628609</v>
      </c>
    </row>
    <row r="235" spans="1:2" x14ac:dyDescent="0.3">
      <c r="A235">
        <f>'35'!$E235</f>
        <v>9.2382937780628609</v>
      </c>
    </row>
    <row r="236" spans="1:2" x14ac:dyDescent="0.3">
      <c r="A236">
        <f>'35'!$E236</f>
        <v>9.2382937780628609</v>
      </c>
    </row>
    <row r="237" spans="1:2" x14ac:dyDescent="0.3">
      <c r="A237">
        <f>'35'!$E237</f>
        <v>9.2382937780628609</v>
      </c>
    </row>
    <row r="238" spans="1:2" x14ac:dyDescent="0.3">
      <c r="A238">
        <f>'35'!$E238</f>
        <v>9.2382937780628609</v>
      </c>
    </row>
    <row r="239" spans="1:2" x14ac:dyDescent="0.3">
      <c r="A239">
        <f>'35'!$E239</f>
        <v>9.2382937780628609</v>
      </c>
    </row>
    <row r="240" spans="1:2" x14ac:dyDescent="0.3">
      <c r="A240">
        <f>'35'!$E240</f>
        <v>9.2382937780628609</v>
      </c>
    </row>
    <row r="241" spans="1:1" x14ac:dyDescent="0.3">
      <c r="A241">
        <f>'35'!$E241</f>
        <v>9.2382937780628609</v>
      </c>
    </row>
    <row r="242" spans="1:1" x14ac:dyDescent="0.3">
      <c r="A242">
        <f>'35'!$E242</f>
        <v>9.2382937780628609</v>
      </c>
    </row>
    <row r="243" spans="1:1" x14ac:dyDescent="0.3">
      <c r="A243">
        <f>'35'!$E243</f>
        <v>9.2382937780628609</v>
      </c>
    </row>
    <row r="244" spans="1:1" x14ac:dyDescent="0.3">
      <c r="A244">
        <f>'35'!$E244</f>
        <v>9.2382937780628609</v>
      </c>
    </row>
    <row r="245" spans="1:1" x14ac:dyDescent="0.3">
      <c r="A245">
        <f>'35'!$E245</f>
        <v>9.2382937780628609</v>
      </c>
    </row>
    <row r="246" spans="1:1" x14ac:dyDescent="0.3">
      <c r="A246">
        <f>'35'!$E246</f>
        <v>9.2382937780628609</v>
      </c>
    </row>
    <row r="247" spans="1:1" x14ac:dyDescent="0.3">
      <c r="A247">
        <f>'35'!$E247</f>
        <v>9.2382937780628609</v>
      </c>
    </row>
    <row r="248" spans="1:1" x14ac:dyDescent="0.3">
      <c r="A248">
        <f>'35'!$E248</f>
        <v>9.2382937780628609</v>
      </c>
    </row>
    <row r="249" spans="1:1" x14ac:dyDescent="0.3">
      <c r="A249">
        <f>'35'!$E249</f>
        <v>9.2382937780628609</v>
      </c>
    </row>
    <row r="250" spans="1:1" x14ac:dyDescent="0.3">
      <c r="A250">
        <f>'35'!$E250</f>
        <v>9.2382937780628609</v>
      </c>
    </row>
    <row r="251" spans="1:1" x14ac:dyDescent="0.3">
      <c r="A251">
        <f>'35'!$E251</f>
        <v>9.2382937780628609</v>
      </c>
    </row>
    <row r="252" spans="1:1" x14ac:dyDescent="0.3">
      <c r="A252">
        <f>'35'!$E252</f>
        <v>9.2382937780628609</v>
      </c>
    </row>
    <row r="253" spans="1:1" x14ac:dyDescent="0.3">
      <c r="A253">
        <f>'35'!$E253</f>
        <v>9.2382937780628609</v>
      </c>
    </row>
    <row r="254" spans="1:1" x14ac:dyDescent="0.3">
      <c r="A254">
        <f>'35'!$E254</f>
        <v>9.2382937780628609</v>
      </c>
    </row>
    <row r="255" spans="1:1" x14ac:dyDescent="0.3">
      <c r="A255">
        <f>'35'!$E255</f>
        <v>9.2382937780628609</v>
      </c>
    </row>
    <row r="256" spans="1:1" x14ac:dyDescent="0.3">
      <c r="A256">
        <f>'35'!$E256</f>
        <v>9.2382937780628609</v>
      </c>
    </row>
    <row r="257" spans="1:1" x14ac:dyDescent="0.3">
      <c r="A257">
        <f>'35'!$E257</f>
        <v>9.2382937780628609</v>
      </c>
    </row>
    <row r="258" spans="1:1" x14ac:dyDescent="0.3">
      <c r="A258">
        <f>'35'!$E258</f>
        <v>9.2382937780628609</v>
      </c>
    </row>
    <row r="259" spans="1:1" x14ac:dyDescent="0.3">
      <c r="A259">
        <f>'35'!$E259</f>
        <v>9.2382937780628609</v>
      </c>
    </row>
    <row r="260" spans="1:1" x14ac:dyDescent="0.3">
      <c r="A260">
        <f>'35'!$E260</f>
        <v>9.2382937780628609</v>
      </c>
    </row>
    <row r="261" spans="1:1" x14ac:dyDescent="0.3">
      <c r="A261">
        <f>'35'!$E261</f>
        <v>9.2382937780628609</v>
      </c>
    </row>
    <row r="262" spans="1:1" x14ac:dyDescent="0.3">
      <c r="A262">
        <f>'35'!$E262</f>
        <v>9.2382937780628609</v>
      </c>
    </row>
    <row r="263" spans="1:1" x14ac:dyDescent="0.3">
      <c r="A263">
        <f>'35'!$E263</f>
        <v>9.2382937780628609</v>
      </c>
    </row>
    <row r="264" spans="1:1" x14ac:dyDescent="0.3">
      <c r="A264">
        <f>'35'!$E264</f>
        <v>9.2382937780628609</v>
      </c>
    </row>
    <row r="265" spans="1:1" x14ac:dyDescent="0.3">
      <c r="A265">
        <f>'35'!$E265</f>
        <v>9.2382937780628609</v>
      </c>
    </row>
    <row r="266" spans="1:1" x14ac:dyDescent="0.3">
      <c r="A266">
        <f>'35'!$E266</f>
        <v>9.2382937780628609</v>
      </c>
    </row>
    <row r="267" spans="1:1" x14ac:dyDescent="0.3">
      <c r="A267">
        <f>'35'!$E267</f>
        <v>9.2382937780628609</v>
      </c>
    </row>
    <row r="268" spans="1:1" x14ac:dyDescent="0.3">
      <c r="A268">
        <f>'35'!$E268</f>
        <v>9.2382937780628609</v>
      </c>
    </row>
    <row r="269" spans="1:1" x14ac:dyDescent="0.3">
      <c r="A269">
        <f>'35'!$E269</f>
        <v>9.2382937780628609</v>
      </c>
    </row>
    <row r="270" spans="1:1" x14ac:dyDescent="0.3">
      <c r="A270">
        <f>'35'!$E270</f>
        <v>9.2382937780628609</v>
      </c>
    </row>
    <row r="271" spans="1:1" x14ac:dyDescent="0.3">
      <c r="A271">
        <f>'35'!$E271</f>
        <v>9.2382937780628609</v>
      </c>
    </row>
    <row r="272" spans="1:1" x14ac:dyDescent="0.3">
      <c r="A272">
        <f>'35'!$E272</f>
        <v>9.2382937780628609</v>
      </c>
    </row>
    <row r="273" spans="1:1" x14ac:dyDescent="0.3">
      <c r="A273">
        <f>'35'!$E273</f>
        <v>9.2382937780628609</v>
      </c>
    </row>
    <row r="274" spans="1:1" x14ac:dyDescent="0.3">
      <c r="A274">
        <f>'35'!$E274</f>
        <v>9.2382937780628609</v>
      </c>
    </row>
    <row r="275" spans="1:1" x14ac:dyDescent="0.3">
      <c r="A275">
        <f>'35'!$E275</f>
        <v>9.2382937780628609</v>
      </c>
    </row>
    <row r="276" spans="1:1" x14ac:dyDescent="0.3">
      <c r="A276">
        <f>'35'!$E276</f>
        <v>9.2382937780628609</v>
      </c>
    </row>
    <row r="277" spans="1:1" x14ac:dyDescent="0.3">
      <c r="A277">
        <f>'35'!$E277</f>
        <v>9.2382937780628609</v>
      </c>
    </row>
    <row r="278" spans="1:1" x14ac:dyDescent="0.3">
      <c r="A278">
        <f>'35'!$E278</f>
        <v>9.2382937780628609</v>
      </c>
    </row>
    <row r="279" spans="1:1" x14ac:dyDescent="0.3">
      <c r="A279">
        <f>'35'!$E279</f>
        <v>9.2382937780628609</v>
      </c>
    </row>
    <row r="280" spans="1:1" x14ac:dyDescent="0.3">
      <c r="A280">
        <f>'35'!$E280</f>
        <v>9.2382937780628609</v>
      </c>
    </row>
    <row r="281" spans="1:1" x14ac:dyDescent="0.3">
      <c r="A281">
        <f>'35'!$E281</f>
        <v>9.2382937780628609</v>
      </c>
    </row>
    <row r="282" spans="1:1" x14ac:dyDescent="0.3">
      <c r="A282">
        <f>'35'!$E282</f>
        <v>9.2382937780628609</v>
      </c>
    </row>
    <row r="283" spans="1:1" x14ac:dyDescent="0.3">
      <c r="A283">
        <f>'35'!$E283</f>
        <v>9.2382937780628609</v>
      </c>
    </row>
    <row r="284" spans="1:1" x14ac:dyDescent="0.3">
      <c r="A284">
        <f>'35'!$E284</f>
        <v>9.2382937780628609</v>
      </c>
    </row>
    <row r="285" spans="1:1" x14ac:dyDescent="0.3">
      <c r="A285">
        <f>'35'!$E285</f>
        <v>9.2382937780628609</v>
      </c>
    </row>
    <row r="286" spans="1:1" x14ac:dyDescent="0.3">
      <c r="A286">
        <f>'35'!$E286</f>
        <v>9.2382937780628609</v>
      </c>
    </row>
    <row r="287" spans="1:1" x14ac:dyDescent="0.3">
      <c r="A287">
        <f>'35'!$E287</f>
        <v>9.2382937780628609</v>
      </c>
    </row>
    <row r="288" spans="1:1" x14ac:dyDescent="0.3">
      <c r="A288">
        <f>'35'!$E288</f>
        <v>9.2382937780628609</v>
      </c>
    </row>
    <row r="289" spans="1:1" x14ac:dyDescent="0.3">
      <c r="A289">
        <f>'35'!$E289</f>
        <v>9.2382937780628609</v>
      </c>
    </row>
    <row r="290" spans="1:1" x14ac:dyDescent="0.3">
      <c r="A290">
        <f>'35'!$E290</f>
        <v>9.2382937780628609</v>
      </c>
    </row>
    <row r="291" spans="1:1" x14ac:dyDescent="0.3">
      <c r="A291">
        <f>'35'!$E291</f>
        <v>9.2382937780628609</v>
      </c>
    </row>
    <row r="292" spans="1:1" x14ac:dyDescent="0.3">
      <c r="A292">
        <f>'35'!$E292</f>
        <v>9.2382937780628609</v>
      </c>
    </row>
    <row r="293" spans="1:1" x14ac:dyDescent="0.3">
      <c r="A293">
        <f>'35'!$E293</f>
        <v>9.2382937780628609</v>
      </c>
    </row>
    <row r="294" spans="1:1" x14ac:dyDescent="0.3">
      <c r="A294">
        <f>'35'!$E294</f>
        <v>9.2382937780628609</v>
      </c>
    </row>
    <row r="295" spans="1:1" x14ac:dyDescent="0.3">
      <c r="A295">
        <f>'35'!$E295</f>
        <v>9.2382937780628609</v>
      </c>
    </row>
    <row r="296" spans="1:1" x14ac:dyDescent="0.3">
      <c r="A296">
        <f>'35'!$E296</f>
        <v>9.2382937780628609</v>
      </c>
    </row>
    <row r="297" spans="1:1" x14ac:dyDescent="0.3">
      <c r="A297">
        <f>'35'!$E297</f>
        <v>9.2382937780628609</v>
      </c>
    </row>
    <row r="298" spans="1:1" x14ac:dyDescent="0.3">
      <c r="A298">
        <f>'35'!$E298</f>
        <v>9.2382937780628609</v>
      </c>
    </row>
    <row r="299" spans="1:1" x14ac:dyDescent="0.3">
      <c r="A299">
        <f>'35'!$E299</f>
        <v>9.2382937780628609</v>
      </c>
    </row>
    <row r="300" spans="1:1" x14ac:dyDescent="0.3">
      <c r="A300">
        <f>'35'!$E300</f>
        <v>9.2382937780628609</v>
      </c>
    </row>
    <row r="301" spans="1:1" x14ac:dyDescent="0.3">
      <c r="A301">
        <f>'35'!$E301</f>
        <v>9.2382937780628609</v>
      </c>
    </row>
    <row r="302" spans="1:1" x14ac:dyDescent="0.3">
      <c r="A302">
        <f>'35'!$E302</f>
        <v>9.2382937780628609</v>
      </c>
    </row>
    <row r="303" spans="1:1" x14ac:dyDescent="0.3">
      <c r="A303">
        <f>'35'!$E303</f>
        <v>9.2382937780628609</v>
      </c>
    </row>
    <row r="304" spans="1:1" x14ac:dyDescent="0.3">
      <c r="A304">
        <f>'35'!$E304</f>
        <v>9.2382937780628609</v>
      </c>
    </row>
    <row r="305" spans="1:1" x14ac:dyDescent="0.3">
      <c r="A305">
        <f>'35'!$E305</f>
        <v>9.2382937780628609</v>
      </c>
    </row>
    <row r="306" spans="1:1" x14ac:dyDescent="0.3">
      <c r="A306">
        <f>'35'!$E306</f>
        <v>9.2382937780628609</v>
      </c>
    </row>
    <row r="307" spans="1:1" x14ac:dyDescent="0.3">
      <c r="A307">
        <f>'35'!$E307</f>
        <v>9.2382937780628609</v>
      </c>
    </row>
    <row r="308" spans="1:1" x14ac:dyDescent="0.3">
      <c r="A308">
        <f>'35'!$E308</f>
        <v>9.2382937780628609</v>
      </c>
    </row>
    <row r="309" spans="1:1" x14ac:dyDescent="0.3">
      <c r="A309">
        <f>'35'!$E309</f>
        <v>9.2382937780628609</v>
      </c>
    </row>
    <row r="310" spans="1:1" x14ac:dyDescent="0.3">
      <c r="A310">
        <f>'35'!$E310</f>
        <v>9.2382937780628609</v>
      </c>
    </row>
    <row r="311" spans="1:1" x14ac:dyDescent="0.3">
      <c r="A311">
        <f>'35'!$E311</f>
        <v>9.2382937780628609</v>
      </c>
    </row>
    <row r="312" spans="1:1" x14ac:dyDescent="0.3">
      <c r="A312">
        <f>'35'!$E312</f>
        <v>9.2382937780628609</v>
      </c>
    </row>
    <row r="313" spans="1:1" x14ac:dyDescent="0.3">
      <c r="A313">
        <f>'35'!$E313</f>
        <v>9.2382937780628609</v>
      </c>
    </row>
    <row r="314" spans="1:1" x14ac:dyDescent="0.3">
      <c r="A314">
        <f>'35'!$E314</f>
        <v>9.2382937780628609</v>
      </c>
    </row>
    <row r="315" spans="1:1" x14ac:dyDescent="0.3">
      <c r="A315">
        <f>'35'!$E315</f>
        <v>9.2382937780628609</v>
      </c>
    </row>
    <row r="316" spans="1:1" x14ac:dyDescent="0.3">
      <c r="A316">
        <f>'35'!$E316</f>
        <v>9.2382937780628609</v>
      </c>
    </row>
    <row r="317" spans="1:1" x14ac:dyDescent="0.3">
      <c r="A317">
        <f>'35'!$E317</f>
        <v>9.2382937780628609</v>
      </c>
    </row>
    <row r="318" spans="1:1" x14ac:dyDescent="0.3">
      <c r="A318">
        <f>'35'!$E318</f>
        <v>9.2382937780628609</v>
      </c>
    </row>
    <row r="319" spans="1:1" x14ac:dyDescent="0.3">
      <c r="A319">
        <f>'35'!$E319</f>
        <v>9.2382937780628609</v>
      </c>
    </row>
    <row r="320" spans="1:1" x14ac:dyDescent="0.3">
      <c r="A320">
        <f>'35'!$E320</f>
        <v>9.2382937780628609</v>
      </c>
    </row>
    <row r="321" spans="1:1" x14ac:dyDescent="0.3">
      <c r="A321">
        <f>'35'!$E321</f>
        <v>9.2382937780628609</v>
      </c>
    </row>
    <row r="322" spans="1:1" x14ac:dyDescent="0.3">
      <c r="A322">
        <f>'35'!$E322</f>
        <v>9.2382937780628609</v>
      </c>
    </row>
    <row r="323" spans="1:1" x14ac:dyDescent="0.3">
      <c r="A323">
        <f>'35'!$E323</f>
        <v>9.2382937780628609</v>
      </c>
    </row>
    <row r="324" spans="1:1" x14ac:dyDescent="0.3">
      <c r="A324">
        <f>'35'!$E324</f>
        <v>9.2382937780628609</v>
      </c>
    </row>
    <row r="325" spans="1:1" x14ac:dyDescent="0.3">
      <c r="A325">
        <f>'35'!$E325</f>
        <v>9.2382937780628609</v>
      </c>
    </row>
    <row r="326" spans="1:1" x14ac:dyDescent="0.3">
      <c r="A326">
        <f>'35'!$E326</f>
        <v>9.2382937780628609</v>
      </c>
    </row>
    <row r="327" spans="1:1" x14ac:dyDescent="0.3">
      <c r="A327">
        <f>'35'!$E327</f>
        <v>9.2382937780628609</v>
      </c>
    </row>
    <row r="328" spans="1:1" x14ac:dyDescent="0.3">
      <c r="A328">
        <f>'35'!$E328</f>
        <v>9.2382937780628609</v>
      </c>
    </row>
    <row r="329" spans="1:1" x14ac:dyDescent="0.3">
      <c r="A329">
        <f>'35'!$E329</f>
        <v>9.2382937780628609</v>
      </c>
    </row>
    <row r="330" spans="1:1" x14ac:dyDescent="0.3">
      <c r="A330">
        <f>'35'!$E330</f>
        <v>9.2382937780628609</v>
      </c>
    </row>
    <row r="331" spans="1:1" x14ac:dyDescent="0.3">
      <c r="A331">
        <f>'35'!$E331</f>
        <v>9.2382937780628609</v>
      </c>
    </row>
    <row r="332" spans="1:1" x14ac:dyDescent="0.3">
      <c r="A332">
        <f>'35'!$E332</f>
        <v>9.2382937780628609</v>
      </c>
    </row>
    <row r="333" spans="1:1" x14ac:dyDescent="0.3">
      <c r="A333">
        <f>'35'!$E333</f>
        <v>9.2382937780628609</v>
      </c>
    </row>
    <row r="334" spans="1:1" x14ac:dyDescent="0.3">
      <c r="A334">
        <f>'35'!$E334</f>
        <v>9.2382937780628609</v>
      </c>
    </row>
    <row r="335" spans="1:1" x14ac:dyDescent="0.3">
      <c r="A335">
        <f>'35'!$E335</f>
        <v>9.2382937780628609</v>
      </c>
    </row>
    <row r="336" spans="1:1" x14ac:dyDescent="0.3">
      <c r="A336">
        <f>'35'!$E336</f>
        <v>9.2382937780628609</v>
      </c>
    </row>
    <row r="337" spans="1:1" x14ac:dyDescent="0.3">
      <c r="A337">
        <f>'35'!$E337</f>
        <v>9.2382937780628609</v>
      </c>
    </row>
    <row r="338" spans="1:1" x14ac:dyDescent="0.3">
      <c r="A338">
        <f>'35'!$E338</f>
        <v>9.2382937780628609</v>
      </c>
    </row>
    <row r="339" spans="1:1" x14ac:dyDescent="0.3">
      <c r="A339">
        <f>'35'!$E339</f>
        <v>9.2382937780628609</v>
      </c>
    </row>
    <row r="340" spans="1:1" x14ac:dyDescent="0.3">
      <c r="A340">
        <f>'35'!$E340</f>
        <v>9.2382937780628609</v>
      </c>
    </row>
    <row r="341" spans="1:1" x14ac:dyDescent="0.3">
      <c r="A341">
        <f>'35'!$E341</f>
        <v>9.2382937780628609</v>
      </c>
    </row>
    <row r="342" spans="1:1" x14ac:dyDescent="0.3">
      <c r="A342">
        <f>'35'!$E342</f>
        <v>9.2382937780628609</v>
      </c>
    </row>
    <row r="343" spans="1:1" x14ac:dyDescent="0.3">
      <c r="A343">
        <f>'35'!$E343</f>
        <v>9.2382937780628609</v>
      </c>
    </row>
    <row r="344" spans="1:1" x14ac:dyDescent="0.3">
      <c r="A344">
        <f>'35'!$E344</f>
        <v>9.2382937780628609</v>
      </c>
    </row>
    <row r="345" spans="1:1" x14ac:dyDescent="0.3">
      <c r="A345">
        <f>'35'!$E345</f>
        <v>9.2382937780628609</v>
      </c>
    </row>
    <row r="346" spans="1:1" x14ac:dyDescent="0.3">
      <c r="A346">
        <f>'35'!$E346</f>
        <v>9.2382937780628609</v>
      </c>
    </row>
    <row r="347" spans="1:1" x14ac:dyDescent="0.3">
      <c r="A347">
        <f>'35'!$E347</f>
        <v>9.2382937780628609</v>
      </c>
    </row>
    <row r="348" spans="1:1" x14ac:dyDescent="0.3">
      <c r="A348">
        <f>'35'!$E348</f>
        <v>9.2382937780628609</v>
      </c>
    </row>
    <row r="349" spans="1:1" x14ac:dyDescent="0.3">
      <c r="A349">
        <f>'35'!$E349</f>
        <v>9.2382937780628609</v>
      </c>
    </row>
    <row r="350" spans="1:1" x14ac:dyDescent="0.3">
      <c r="A350">
        <f>'35'!$E350</f>
        <v>9.2382937780628609</v>
      </c>
    </row>
    <row r="351" spans="1:1" x14ac:dyDescent="0.3">
      <c r="A351">
        <f>'35'!$E351</f>
        <v>9.2382937780628609</v>
      </c>
    </row>
    <row r="352" spans="1:1" x14ac:dyDescent="0.3">
      <c r="A352">
        <f>'35'!$E352</f>
        <v>9.2382937780628609</v>
      </c>
    </row>
    <row r="353" spans="1:1" x14ac:dyDescent="0.3">
      <c r="A353">
        <f>'35'!$E353</f>
        <v>9.2382937780628609</v>
      </c>
    </row>
    <row r="354" spans="1:1" x14ac:dyDescent="0.3">
      <c r="A354">
        <f>'35'!$E354</f>
        <v>9.2382937780628609</v>
      </c>
    </row>
    <row r="355" spans="1:1" x14ac:dyDescent="0.3">
      <c r="A355">
        <f>'35'!$E355</f>
        <v>9.2382937780628609</v>
      </c>
    </row>
    <row r="356" spans="1:1" x14ac:dyDescent="0.3">
      <c r="A356">
        <f>'35'!$E356</f>
        <v>9.2382937780628609</v>
      </c>
    </row>
    <row r="357" spans="1:1" x14ac:dyDescent="0.3">
      <c r="A357">
        <f>'35'!$E357</f>
        <v>9.2382937780628609</v>
      </c>
    </row>
    <row r="358" spans="1:1" x14ac:dyDescent="0.3">
      <c r="A358">
        <f>'35'!$E358</f>
        <v>9.2382937780628609</v>
      </c>
    </row>
    <row r="359" spans="1:1" x14ac:dyDescent="0.3">
      <c r="A359">
        <f>'35'!$E359</f>
        <v>9.2382937780628609</v>
      </c>
    </row>
    <row r="360" spans="1:1" x14ac:dyDescent="0.3">
      <c r="A360">
        <f>'35'!$E360</f>
        <v>9.2382937780628609</v>
      </c>
    </row>
    <row r="361" spans="1:1" x14ac:dyDescent="0.3">
      <c r="A361">
        <f>'35'!$E361</f>
        <v>9.2382937780628609</v>
      </c>
    </row>
    <row r="362" spans="1:1" x14ac:dyDescent="0.3">
      <c r="A362">
        <f>'35'!$E362</f>
        <v>9.2382937780628609</v>
      </c>
    </row>
    <row r="363" spans="1:1" x14ac:dyDescent="0.3">
      <c r="A363">
        <f>'35'!$E363</f>
        <v>9.2382937780628609</v>
      </c>
    </row>
    <row r="364" spans="1:1" x14ac:dyDescent="0.3">
      <c r="A364">
        <f>'35'!$E364</f>
        <v>9.2382937780628609</v>
      </c>
    </row>
    <row r="365" spans="1:1" x14ac:dyDescent="0.3">
      <c r="A365">
        <f>'35'!$E365</f>
        <v>9.2382937780628609</v>
      </c>
    </row>
    <row r="366" spans="1:1" x14ac:dyDescent="0.3">
      <c r="A366">
        <f>'35'!$E366</f>
        <v>9.2382937780628609</v>
      </c>
    </row>
    <row r="367" spans="1:1" x14ac:dyDescent="0.3">
      <c r="A367">
        <f>'35'!$E367</f>
        <v>9.2382937780628609</v>
      </c>
    </row>
    <row r="368" spans="1:1" x14ac:dyDescent="0.3">
      <c r="A368">
        <f>'35'!$E368</f>
        <v>9.2382937780628609</v>
      </c>
    </row>
    <row r="369" spans="1:1" x14ac:dyDescent="0.3">
      <c r="A369">
        <f>'35'!$E369</f>
        <v>9.2382937780628609</v>
      </c>
    </row>
    <row r="370" spans="1:1" x14ac:dyDescent="0.3">
      <c r="A370">
        <f>'35'!$E370</f>
        <v>9.2382937780628609</v>
      </c>
    </row>
    <row r="371" spans="1:1" x14ac:dyDescent="0.3">
      <c r="A371">
        <f>'35'!$E371</f>
        <v>9.2382937780628609</v>
      </c>
    </row>
    <row r="372" spans="1:1" x14ac:dyDescent="0.3">
      <c r="A372">
        <f>'35'!$E372</f>
        <v>9.2382937780628609</v>
      </c>
    </row>
    <row r="373" spans="1:1" x14ac:dyDescent="0.3">
      <c r="A373">
        <f>'35'!$E373</f>
        <v>9.2382937780628609</v>
      </c>
    </row>
    <row r="374" spans="1:1" x14ac:dyDescent="0.3">
      <c r="A374">
        <f>'35'!$E374</f>
        <v>9.2382937780628609</v>
      </c>
    </row>
    <row r="375" spans="1:1" x14ac:dyDescent="0.3">
      <c r="A375">
        <f>'35'!$E375</f>
        <v>9.2382937780628609</v>
      </c>
    </row>
    <row r="376" spans="1:1" x14ac:dyDescent="0.3">
      <c r="A376">
        <f>'35'!$E376</f>
        <v>9.2382937780628609</v>
      </c>
    </row>
    <row r="377" spans="1:1" x14ac:dyDescent="0.3">
      <c r="A377">
        <f>'35'!$E377</f>
        <v>9.2382937780628609</v>
      </c>
    </row>
    <row r="378" spans="1:1" x14ac:dyDescent="0.3">
      <c r="A378">
        <f>'35'!$E378</f>
        <v>9.2382937780628609</v>
      </c>
    </row>
    <row r="379" spans="1:1" x14ac:dyDescent="0.3">
      <c r="A379">
        <f>'35'!$E379</f>
        <v>9.2382937780628609</v>
      </c>
    </row>
    <row r="380" spans="1:1" x14ac:dyDescent="0.3">
      <c r="A380">
        <f>'35'!$E380</f>
        <v>9.2382937780628609</v>
      </c>
    </row>
    <row r="381" spans="1:1" x14ac:dyDescent="0.3">
      <c r="A381">
        <f>'35'!$E381</f>
        <v>9.2382937780628609</v>
      </c>
    </row>
    <row r="382" spans="1:1" x14ac:dyDescent="0.3">
      <c r="A382">
        <f>'35'!$E382</f>
        <v>9.2382937780628609</v>
      </c>
    </row>
    <row r="383" spans="1:1" x14ac:dyDescent="0.3">
      <c r="A383">
        <f>'35'!$E383</f>
        <v>9.2382937780628609</v>
      </c>
    </row>
    <row r="384" spans="1:1" x14ac:dyDescent="0.3">
      <c r="A384">
        <f>'35'!$E384</f>
        <v>9.2382937780628609</v>
      </c>
    </row>
    <row r="385" spans="1:1" x14ac:dyDescent="0.3">
      <c r="A385">
        <f>'35'!$E385</f>
        <v>9.2382937780628609</v>
      </c>
    </row>
    <row r="386" spans="1:1" x14ac:dyDescent="0.3">
      <c r="A386">
        <f>'35'!$E386</f>
        <v>9.2382937780628609</v>
      </c>
    </row>
    <row r="387" spans="1:1" x14ac:dyDescent="0.3">
      <c r="A387">
        <f>'35'!$E387</f>
        <v>9.2382937780628609</v>
      </c>
    </row>
    <row r="388" spans="1:1" x14ac:dyDescent="0.3">
      <c r="A388">
        <f>'35'!$E388</f>
        <v>9.2382937780628609</v>
      </c>
    </row>
    <row r="389" spans="1:1" x14ac:dyDescent="0.3">
      <c r="A389">
        <f>'35'!$E389</f>
        <v>9.2382937780628609</v>
      </c>
    </row>
    <row r="390" spans="1:1" x14ac:dyDescent="0.3">
      <c r="A390">
        <f>'35'!$E390</f>
        <v>9.2382937780628609</v>
      </c>
    </row>
    <row r="391" spans="1:1" x14ac:dyDescent="0.3">
      <c r="A391">
        <f>'35'!$E391</f>
        <v>9.2382937780628609</v>
      </c>
    </row>
    <row r="392" spans="1:1" x14ac:dyDescent="0.3">
      <c r="A392">
        <f>'35'!$E392</f>
        <v>9.2382937780628609</v>
      </c>
    </row>
    <row r="393" spans="1:1" x14ac:dyDescent="0.3">
      <c r="A393">
        <f>'35'!$E393</f>
        <v>9.2382937780628609</v>
      </c>
    </row>
    <row r="394" spans="1:1" x14ac:dyDescent="0.3">
      <c r="A394">
        <f>'35'!$E394</f>
        <v>9.2382937780628609</v>
      </c>
    </row>
    <row r="395" spans="1:1" x14ac:dyDescent="0.3">
      <c r="A395">
        <f>'35'!$E395</f>
        <v>9.2382937780628609</v>
      </c>
    </row>
    <row r="396" spans="1:1" x14ac:dyDescent="0.3">
      <c r="A396">
        <f>'35'!$E396</f>
        <v>9.2382937780628609</v>
      </c>
    </row>
    <row r="397" spans="1:1" x14ac:dyDescent="0.3">
      <c r="A397">
        <f>'35'!$E397</f>
        <v>9.2382937780628609</v>
      </c>
    </row>
    <row r="398" spans="1:1" x14ac:dyDescent="0.3">
      <c r="A398">
        <f>'35'!$E398</f>
        <v>9.2382937780628609</v>
      </c>
    </row>
    <row r="399" spans="1:1" x14ac:dyDescent="0.3">
      <c r="A399">
        <f>'35'!$E399</f>
        <v>9.2382937780628609</v>
      </c>
    </row>
    <row r="400" spans="1:1" x14ac:dyDescent="0.3">
      <c r="A400">
        <f>'35'!$E400</f>
        <v>9.2382937780628609</v>
      </c>
    </row>
    <row r="401" spans="1:1" x14ac:dyDescent="0.3">
      <c r="A401">
        <f>'35'!$E401</f>
        <v>9.2382937780628609</v>
      </c>
    </row>
    <row r="402" spans="1:1" x14ac:dyDescent="0.3">
      <c r="A402">
        <f>'35'!$E402</f>
        <v>9.2382937780628609</v>
      </c>
    </row>
    <row r="403" spans="1:1" x14ac:dyDescent="0.3">
      <c r="A403">
        <f>'35'!$E403</f>
        <v>9.2382937780628609</v>
      </c>
    </row>
    <row r="404" spans="1:1" x14ac:dyDescent="0.3">
      <c r="A404">
        <f>'35'!$E404</f>
        <v>9.2382937780628609</v>
      </c>
    </row>
    <row r="405" spans="1:1" x14ac:dyDescent="0.3">
      <c r="A405">
        <f>'35'!$E405</f>
        <v>9.2382937780628609</v>
      </c>
    </row>
    <row r="406" spans="1:1" x14ac:dyDescent="0.3">
      <c r="A406">
        <f>'35'!$E406</f>
        <v>9.2382937780628609</v>
      </c>
    </row>
    <row r="407" spans="1:1" x14ac:dyDescent="0.3">
      <c r="A407">
        <f>'35'!$E407</f>
        <v>9.2382937780628609</v>
      </c>
    </row>
    <row r="408" spans="1:1" x14ac:dyDescent="0.3">
      <c r="A408">
        <f>'35'!$E408</f>
        <v>9.2382937780628609</v>
      </c>
    </row>
    <row r="409" spans="1:1" x14ac:dyDescent="0.3">
      <c r="A409">
        <f>'35'!$E409</f>
        <v>9.2382937780628609</v>
      </c>
    </row>
    <row r="410" spans="1:1" x14ac:dyDescent="0.3">
      <c r="A410">
        <f>'35'!$E410</f>
        <v>9.2382937780628609</v>
      </c>
    </row>
    <row r="411" spans="1:1" x14ac:dyDescent="0.3">
      <c r="A411">
        <f>'35'!$E411</f>
        <v>9.2382937780628609</v>
      </c>
    </row>
    <row r="412" spans="1:1" x14ac:dyDescent="0.3">
      <c r="A412">
        <f>'35'!$E412</f>
        <v>9.2382937780628609</v>
      </c>
    </row>
    <row r="413" spans="1:1" x14ac:dyDescent="0.3">
      <c r="A413">
        <f>'35'!$E413</f>
        <v>9.2382937780628609</v>
      </c>
    </row>
    <row r="414" spans="1:1" x14ac:dyDescent="0.3">
      <c r="A414">
        <f>'35'!$E414</f>
        <v>9.2382937780628609</v>
      </c>
    </row>
    <row r="415" spans="1:1" x14ac:dyDescent="0.3">
      <c r="A415">
        <f>'35'!$E415</f>
        <v>9.2382937780628609</v>
      </c>
    </row>
    <row r="416" spans="1:1" x14ac:dyDescent="0.3">
      <c r="A416">
        <f>'35'!$E416</f>
        <v>9.2382937780628609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T12" sqref="T12"/>
    </sheetView>
  </sheetViews>
  <sheetFormatPr defaultRowHeight="14.4" x14ac:dyDescent="0.3"/>
  <cols>
    <col min="1" max="1" width="8.88671875" style="1"/>
    <col min="2" max="3" width="11.21875" customWidth="1"/>
    <col min="7" max="8" width="10.77734375" customWidth="1"/>
  </cols>
  <sheetData>
    <row r="1" spans="1:8" ht="15" thickBot="1" x14ac:dyDescent="0.35">
      <c r="A1" s="36" t="s">
        <v>11</v>
      </c>
      <c r="B1" s="38" t="s">
        <v>7</v>
      </c>
      <c r="C1" s="39"/>
      <c r="D1" s="40" t="s">
        <v>10</v>
      </c>
      <c r="E1" s="41"/>
      <c r="F1" s="5"/>
      <c r="G1" s="42" t="s">
        <v>14</v>
      </c>
      <c r="H1" s="43"/>
    </row>
    <row r="2" spans="1:8" ht="15" thickBot="1" x14ac:dyDescent="0.35">
      <c r="A2" s="37"/>
      <c r="B2" s="26" t="s">
        <v>5</v>
      </c>
      <c r="C2" s="27" t="s">
        <v>6</v>
      </c>
      <c r="D2" s="28" t="s">
        <v>8</v>
      </c>
      <c r="E2" s="29" t="s">
        <v>9</v>
      </c>
      <c r="F2" s="5"/>
      <c r="G2" s="19" t="s">
        <v>11</v>
      </c>
      <c r="H2" s="20" t="s">
        <v>12</v>
      </c>
    </row>
    <row r="3" spans="1:8" x14ac:dyDescent="0.3">
      <c r="A3" s="11">
        <v>0</v>
      </c>
      <c r="B3" s="9"/>
      <c r="C3" s="10"/>
      <c r="D3" s="6"/>
      <c r="E3" s="7">
        <v>0</v>
      </c>
      <c r="F3" s="5"/>
      <c r="G3" s="16">
        <v>0</v>
      </c>
      <c r="H3" s="17">
        <v>0</v>
      </c>
    </row>
    <row r="4" spans="1:8" x14ac:dyDescent="0.3">
      <c r="A4" s="11">
        <v>5</v>
      </c>
      <c r="B4" s="9"/>
      <c r="C4" s="10"/>
      <c r="D4" s="6"/>
      <c r="E4" s="7">
        <v>0</v>
      </c>
      <c r="F4" s="5"/>
      <c r="G4" s="16">
        <v>5</v>
      </c>
      <c r="H4" s="17">
        <v>0</v>
      </c>
    </row>
    <row r="5" spans="1:8" x14ac:dyDescent="0.3">
      <c r="A5" s="11">
        <v>10</v>
      </c>
      <c r="B5" s="9"/>
      <c r="C5" s="10"/>
      <c r="D5" s="6"/>
      <c r="E5" s="7">
        <v>0</v>
      </c>
      <c r="F5" s="5"/>
      <c r="G5" s="16">
        <v>10</v>
      </c>
      <c r="H5" s="17">
        <v>0</v>
      </c>
    </row>
    <row r="6" spans="1:8" x14ac:dyDescent="0.3">
      <c r="A6" s="11">
        <v>15</v>
      </c>
      <c r="B6" s="9"/>
      <c r="C6" s="10"/>
      <c r="D6" s="6"/>
      <c r="E6" s="7">
        <v>0</v>
      </c>
      <c r="F6" s="5"/>
      <c r="G6" s="16">
        <v>15</v>
      </c>
      <c r="H6" s="17">
        <v>0</v>
      </c>
    </row>
    <row r="7" spans="1:8" x14ac:dyDescent="0.3">
      <c r="A7" s="11">
        <v>20</v>
      </c>
      <c r="B7" s="9"/>
      <c r="C7" s="10"/>
      <c r="D7" s="6"/>
      <c r="E7" s="7">
        <v>0</v>
      </c>
      <c r="F7" s="5"/>
      <c r="G7" s="16">
        <v>20</v>
      </c>
      <c r="H7" s="17">
        <v>0</v>
      </c>
    </row>
    <row r="8" spans="1:8" x14ac:dyDescent="0.3">
      <c r="A8" s="11">
        <v>25</v>
      </c>
      <c r="B8" s="9"/>
      <c r="C8" s="10"/>
      <c r="D8" s="6"/>
      <c r="E8" s="7">
        <v>0</v>
      </c>
      <c r="F8" s="5"/>
      <c r="G8" s="16">
        <v>25</v>
      </c>
      <c r="H8" s="17">
        <v>0</v>
      </c>
    </row>
    <row r="9" spans="1:8" x14ac:dyDescent="0.3">
      <c r="A9" s="11">
        <v>30</v>
      </c>
      <c r="B9" s="9"/>
      <c r="C9" s="10"/>
      <c r="D9" s="6"/>
      <c r="E9" s="7">
        <v>0</v>
      </c>
      <c r="F9" s="5"/>
      <c r="G9" s="16">
        <v>30</v>
      </c>
      <c r="H9" s="17">
        <v>0</v>
      </c>
    </row>
    <row r="10" spans="1:8" x14ac:dyDescent="0.3">
      <c r="A10" s="12">
        <v>35</v>
      </c>
      <c r="B10" s="9">
        <v>0.1646</v>
      </c>
      <c r="C10" s="10">
        <v>0.62360000000000004</v>
      </c>
      <c r="D10" s="6">
        <f>1/C10</f>
        <v>1.6035920461834507</v>
      </c>
      <c r="E10" s="7">
        <f>A10*B10/C10</f>
        <v>9.2382937780628609</v>
      </c>
      <c r="F10" s="1"/>
      <c r="G10" s="16">
        <v>35</v>
      </c>
      <c r="H10" s="17">
        <v>9.2382937780628609</v>
      </c>
    </row>
    <row r="11" spans="1:8" x14ac:dyDescent="0.3">
      <c r="A11" s="12">
        <v>40</v>
      </c>
      <c r="B11" s="6">
        <v>0.2074</v>
      </c>
      <c r="C11" s="7">
        <v>0.57889999999999997</v>
      </c>
      <c r="D11" s="6">
        <f t="shared" ref="D11:D22" si="0">1/C11</f>
        <v>1.7274140611504578</v>
      </c>
      <c r="E11" s="7">
        <f t="shared" ref="E11:E22" si="1">A11*B11/C11</f>
        <v>14.330627051304198</v>
      </c>
      <c r="G11" s="16">
        <v>40</v>
      </c>
      <c r="H11" s="17">
        <v>14.330627051304198</v>
      </c>
    </row>
    <row r="12" spans="1:8" x14ac:dyDescent="0.3">
      <c r="A12" s="12">
        <v>45</v>
      </c>
      <c r="B12" s="6">
        <v>0.27529999999999999</v>
      </c>
      <c r="C12" s="7">
        <v>0.65690000000000004</v>
      </c>
      <c r="D12" s="6">
        <f t="shared" si="0"/>
        <v>1.5223017202009437</v>
      </c>
      <c r="E12" s="7">
        <f t="shared" si="1"/>
        <v>18.859034860709389</v>
      </c>
      <c r="G12" s="16">
        <v>45</v>
      </c>
      <c r="H12" s="17">
        <v>18.859034860709389</v>
      </c>
    </row>
    <row r="13" spans="1:8" x14ac:dyDescent="0.3">
      <c r="A13" s="12">
        <v>50</v>
      </c>
      <c r="B13" s="6">
        <v>0.29749999999999999</v>
      </c>
      <c r="C13" s="7">
        <v>0.63819999999999999</v>
      </c>
      <c r="D13" s="6">
        <f t="shared" si="0"/>
        <v>1.5669069257286117</v>
      </c>
      <c r="E13" s="7">
        <f t="shared" si="1"/>
        <v>23.307740520213098</v>
      </c>
      <c r="G13" s="16">
        <v>50</v>
      </c>
      <c r="H13" s="17">
        <v>23.307740520213098</v>
      </c>
    </row>
    <row r="14" spans="1:8" x14ac:dyDescent="0.3">
      <c r="A14" s="12">
        <v>55</v>
      </c>
      <c r="B14" s="6">
        <v>0.3543</v>
      </c>
      <c r="C14" s="7">
        <v>0.68630000000000002</v>
      </c>
      <c r="D14" s="6">
        <f t="shared" si="0"/>
        <v>1.4570887367040652</v>
      </c>
      <c r="E14" s="7">
        <f t="shared" si="1"/>
        <v>28.393559667783766</v>
      </c>
      <c r="G14" s="16">
        <v>55</v>
      </c>
      <c r="H14" s="17">
        <v>28.393559667783766</v>
      </c>
    </row>
    <row r="15" spans="1:8" x14ac:dyDescent="0.3">
      <c r="A15" s="12">
        <v>60</v>
      </c>
      <c r="B15" s="6">
        <v>0.3926</v>
      </c>
      <c r="C15" s="7">
        <v>0.72989999999999999</v>
      </c>
      <c r="D15" s="6">
        <f t="shared" si="0"/>
        <v>1.3700506918755995</v>
      </c>
      <c r="E15" s="7">
        <f t="shared" si="1"/>
        <v>32.272914097821619</v>
      </c>
      <c r="G15" s="16">
        <v>60</v>
      </c>
      <c r="H15" s="17">
        <v>32.272914097821619</v>
      </c>
    </row>
    <row r="16" spans="1:8" x14ac:dyDescent="0.3">
      <c r="A16" s="12">
        <v>65</v>
      </c>
      <c r="B16" s="6">
        <v>0.44850000000000001</v>
      </c>
      <c r="C16" s="7">
        <v>0.79159999999999997</v>
      </c>
      <c r="D16" s="6">
        <f t="shared" si="0"/>
        <v>1.2632642748863063</v>
      </c>
      <c r="E16" s="7">
        <f t="shared" si="1"/>
        <v>36.827311773623045</v>
      </c>
      <c r="G16" s="16">
        <v>65</v>
      </c>
      <c r="H16" s="17">
        <v>36.827311773623045</v>
      </c>
    </row>
    <row r="17" spans="1:8" x14ac:dyDescent="0.3">
      <c r="A17" s="12">
        <v>70</v>
      </c>
      <c r="B17" s="6">
        <v>0.46820000000000001</v>
      </c>
      <c r="C17" s="7">
        <v>0.76329999999999998</v>
      </c>
      <c r="D17" s="6">
        <f t="shared" si="0"/>
        <v>1.3101008777675882</v>
      </c>
      <c r="E17" s="7">
        <f t="shared" si="1"/>
        <v>42.937246167954932</v>
      </c>
      <c r="G17" s="16">
        <v>70</v>
      </c>
      <c r="H17" s="17">
        <v>42.937246167954932</v>
      </c>
    </row>
    <row r="18" spans="1:8" x14ac:dyDescent="0.3">
      <c r="A18" s="12">
        <v>75</v>
      </c>
      <c r="B18" s="6">
        <v>0.52739999999999998</v>
      </c>
      <c r="C18" s="7">
        <v>0.83299999999999996</v>
      </c>
      <c r="D18" s="6">
        <f t="shared" si="0"/>
        <v>1.2004801920768309</v>
      </c>
      <c r="E18" s="7">
        <f t="shared" si="1"/>
        <v>47.484993997599041</v>
      </c>
      <c r="G18" s="16">
        <v>75</v>
      </c>
      <c r="H18" s="17">
        <v>47.484993997599041</v>
      </c>
    </row>
    <row r="19" spans="1:8" x14ac:dyDescent="0.3">
      <c r="A19" s="12">
        <v>80</v>
      </c>
      <c r="B19" s="6">
        <v>0.57250000000000001</v>
      </c>
      <c r="C19" s="7">
        <v>0.80940000000000001</v>
      </c>
      <c r="D19" s="6">
        <f t="shared" si="0"/>
        <v>1.2354830738818878</v>
      </c>
      <c r="E19" s="7">
        <f t="shared" si="1"/>
        <v>56.585124783790455</v>
      </c>
      <c r="G19" s="16">
        <v>80</v>
      </c>
      <c r="H19" s="17">
        <v>56.585124783790455</v>
      </c>
    </row>
    <row r="20" spans="1:8" x14ac:dyDescent="0.3">
      <c r="A20" s="12">
        <v>85</v>
      </c>
      <c r="B20" s="6">
        <v>0.55549999999999999</v>
      </c>
      <c r="C20" s="7">
        <v>0.75519999999999998</v>
      </c>
      <c r="D20" s="6">
        <f t="shared" si="0"/>
        <v>1.3241525423728815</v>
      </c>
      <c r="E20" s="7">
        <f t="shared" si="1"/>
        <v>62.52317266949153</v>
      </c>
      <c r="G20" s="16">
        <v>85</v>
      </c>
      <c r="H20" s="17">
        <v>62.52317266949153</v>
      </c>
    </row>
    <row r="21" spans="1:8" x14ac:dyDescent="0.3">
      <c r="A21" s="12">
        <v>90</v>
      </c>
      <c r="B21" s="6">
        <v>0.50829999999999997</v>
      </c>
      <c r="C21" s="7">
        <v>0.69579999999999997</v>
      </c>
      <c r="D21" s="6">
        <f t="shared" si="0"/>
        <v>1.4371945961483186</v>
      </c>
      <c r="E21" s="7">
        <f t="shared" si="1"/>
        <v>65.74734118999713</v>
      </c>
      <c r="G21" s="16">
        <v>90</v>
      </c>
      <c r="H21" s="17">
        <v>65.74734118999713</v>
      </c>
    </row>
    <row r="22" spans="1:8" ht="15" thickBot="1" x14ac:dyDescent="0.35">
      <c r="A22" s="13">
        <v>95</v>
      </c>
      <c r="B22" s="8">
        <v>0.52790000000000004</v>
      </c>
      <c r="C22" s="2">
        <v>0.7288</v>
      </c>
      <c r="D22" s="8">
        <f t="shared" si="0"/>
        <v>1.37211855104281</v>
      </c>
      <c r="E22" s="2">
        <f t="shared" si="1"/>
        <v>68.812431394072448</v>
      </c>
      <c r="G22" s="4">
        <v>95</v>
      </c>
      <c r="H22" s="18">
        <v>68.812431394072448</v>
      </c>
    </row>
    <row r="23" spans="1:8" ht="15" thickBot="1" x14ac:dyDescent="0.35"/>
    <row r="24" spans="1:8" ht="15" thickBot="1" x14ac:dyDescent="0.35">
      <c r="B24" s="33" t="s">
        <v>5</v>
      </c>
      <c r="C24" s="34" t="s">
        <v>6</v>
      </c>
      <c r="D24" s="35" t="s">
        <v>8</v>
      </c>
    </row>
    <row r="25" spans="1:8" ht="15" thickBot="1" x14ac:dyDescent="0.35">
      <c r="B25" s="30">
        <v>0.73309999999999997</v>
      </c>
      <c r="C25" s="31">
        <v>0.73150000000000004</v>
      </c>
      <c r="D25" s="32">
        <f t="shared" ref="D25" si="2">1/C25</f>
        <v>1.367053998632946</v>
      </c>
    </row>
  </sheetData>
  <mergeCells count="4">
    <mergeCell ref="A1:A2"/>
    <mergeCell ref="B1:C1"/>
    <mergeCell ref="D1:E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6"/>
  <sheetViews>
    <sheetView workbookViewId="0"/>
  </sheetViews>
  <sheetFormatPr defaultRowHeight="14.4" x14ac:dyDescent="0.3"/>
  <cols>
    <col min="2" max="2" width="12" bestFit="1" customWidth="1"/>
    <col min="3" max="3" width="9" bestFit="1" customWidth="1"/>
    <col min="4" max="4" width="9.77734375" bestFit="1" customWidth="1"/>
    <col min="5" max="5" width="12.109375" bestFit="1" customWidth="1"/>
  </cols>
  <sheetData>
    <row r="1" spans="1:5" x14ac:dyDescent="0.3">
      <c r="A1">
        <v>35</v>
      </c>
      <c r="B1" t="str">
        <f>CONCATENATE("Timestamp",$A$1)</f>
        <v>Timestamp35</v>
      </c>
      <c r="C1" t="str">
        <f>CONCATENATE("Speed",$A$1)</f>
        <v>Speed35</v>
      </c>
      <c r="D1" t="str">
        <f>CONCATENATE("SpeedSP",$A$1)</f>
        <v>SpeedSP35</v>
      </c>
      <c r="E1" t="str">
        <f>CONCATENATE("SpeedSPLin",$A$1)</f>
        <v>SpeedSPLin35</v>
      </c>
    </row>
    <row r="2" spans="1:5" x14ac:dyDescent="0.3">
      <c r="A2">
        <v>1</v>
      </c>
      <c r="B2">
        <f>0.05*A2</f>
        <v>0.05</v>
      </c>
      <c r="C2">
        <v>0</v>
      </c>
      <c r="D2">
        <v>35</v>
      </c>
      <c r="E2">
        <f>VLOOKUP(D2,Eredmények!$G$3:$H$22,2)</f>
        <v>9.2382937780628609</v>
      </c>
    </row>
    <row r="3" spans="1:5" x14ac:dyDescent="0.3">
      <c r="A3">
        <v>2</v>
      </c>
      <c r="B3">
        <f t="shared" ref="B3:B66" si="0">0.05*A3</f>
        <v>0.1</v>
      </c>
      <c r="C3">
        <v>0.390625</v>
      </c>
      <c r="D3">
        <v>35</v>
      </c>
      <c r="E3">
        <f>VLOOKUP(D3,Eredmények!$G$3:$H$22,2)</f>
        <v>9.2382937780628609</v>
      </c>
    </row>
    <row r="4" spans="1:5" x14ac:dyDescent="0.3">
      <c r="A4">
        <v>3</v>
      </c>
      <c r="B4">
        <f t="shared" si="0"/>
        <v>0.15000000000000002</v>
      </c>
      <c r="C4">
        <v>0.36621100000000001</v>
      </c>
      <c r="D4">
        <v>35</v>
      </c>
      <c r="E4">
        <f>VLOOKUP(D4,Eredmények!$G$3:$H$22,2)</f>
        <v>9.2382937780628609</v>
      </c>
    </row>
    <row r="5" spans="1:5" x14ac:dyDescent="0.3">
      <c r="A5">
        <v>4</v>
      </c>
      <c r="B5">
        <f t="shared" si="0"/>
        <v>0.2</v>
      </c>
      <c r="C5">
        <v>0.69986999999999999</v>
      </c>
      <c r="D5">
        <v>35</v>
      </c>
      <c r="E5">
        <f>VLOOKUP(D5,Eredmények!$G$3:$H$22,2)</f>
        <v>9.2382937780628609</v>
      </c>
    </row>
    <row r="6" spans="1:5" x14ac:dyDescent="0.3">
      <c r="A6">
        <v>5</v>
      </c>
      <c r="B6">
        <f t="shared" si="0"/>
        <v>0.25</v>
      </c>
      <c r="C6">
        <v>0.85449200000000003</v>
      </c>
      <c r="D6">
        <v>35</v>
      </c>
      <c r="E6">
        <f>VLOOKUP(D6,Eredmények!$G$3:$H$22,2)</f>
        <v>9.2382937780628609</v>
      </c>
    </row>
    <row r="7" spans="1:5" x14ac:dyDescent="0.3">
      <c r="A7">
        <v>6</v>
      </c>
      <c r="B7">
        <f t="shared" si="0"/>
        <v>0.30000000000000004</v>
      </c>
      <c r="C7">
        <v>0.68359400000000003</v>
      </c>
      <c r="D7">
        <v>35</v>
      </c>
      <c r="E7">
        <f>VLOOKUP(D7,Eredmények!$G$3:$H$22,2)</f>
        <v>9.2382937780628609</v>
      </c>
    </row>
    <row r="8" spans="1:5" x14ac:dyDescent="0.3">
      <c r="A8">
        <v>7</v>
      </c>
      <c r="B8">
        <f t="shared" si="0"/>
        <v>0.35000000000000003</v>
      </c>
      <c r="C8">
        <v>0.80566400000000005</v>
      </c>
      <c r="D8">
        <v>35</v>
      </c>
      <c r="E8">
        <f>VLOOKUP(D8,Eredmények!$G$3:$H$22,2)</f>
        <v>9.2382937780628609</v>
      </c>
    </row>
    <row r="9" spans="1:5" x14ac:dyDescent="0.3">
      <c r="A9">
        <v>8</v>
      </c>
      <c r="B9">
        <f t="shared" si="0"/>
        <v>0.4</v>
      </c>
      <c r="C9">
        <v>1.00911</v>
      </c>
      <c r="D9">
        <v>35</v>
      </c>
      <c r="E9">
        <f>VLOOKUP(D9,Eredmények!$G$3:$H$22,2)</f>
        <v>9.2382937780628609</v>
      </c>
    </row>
    <row r="10" spans="1:5" x14ac:dyDescent="0.3">
      <c r="A10">
        <v>9</v>
      </c>
      <c r="B10">
        <f t="shared" si="0"/>
        <v>0.45</v>
      </c>
      <c r="C10">
        <v>2.1565799999999999</v>
      </c>
      <c r="D10">
        <v>35</v>
      </c>
      <c r="E10">
        <f>VLOOKUP(D10,Eredmények!$G$3:$H$22,2)</f>
        <v>9.2382937780628609</v>
      </c>
    </row>
    <row r="11" spans="1:5" x14ac:dyDescent="0.3">
      <c r="A11">
        <v>10</v>
      </c>
      <c r="B11">
        <f t="shared" si="0"/>
        <v>0.5</v>
      </c>
      <c r="C11">
        <v>1.42415</v>
      </c>
      <c r="D11">
        <v>35</v>
      </c>
      <c r="E11">
        <f>VLOOKUP(D11,Eredmények!$G$3:$H$22,2)</f>
        <v>9.2382937780628609</v>
      </c>
    </row>
    <row r="12" spans="1:5" x14ac:dyDescent="0.3">
      <c r="A12">
        <v>11</v>
      </c>
      <c r="B12">
        <f t="shared" si="0"/>
        <v>0.55000000000000004</v>
      </c>
      <c r="C12">
        <v>2.1077499999999998</v>
      </c>
      <c r="D12">
        <v>35</v>
      </c>
      <c r="E12">
        <f>VLOOKUP(D12,Eredmények!$G$3:$H$22,2)</f>
        <v>9.2382937780628609</v>
      </c>
    </row>
    <row r="13" spans="1:5" x14ac:dyDescent="0.3">
      <c r="A13">
        <v>12</v>
      </c>
      <c r="B13">
        <f t="shared" si="0"/>
        <v>0.60000000000000009</v>
      </c>
      <c r="C13">
        <v>2.9134099999999998</v>
      </c>
      <c r="D13">
        <v>35</v>
      </c>
      <c r="E13">
        <f>VLOOKUP(D13,Eredmények!$G$3:$H$22,2)</f>
        <v>9.2382937780628609</v>
      </c>
    </row>
    <row r="14" spans="1:5" x14ac:dyDescent="0.3">
      <c r="A14">
        <v>13</v>
      </c>
      <c r="B14">
        <f t="shared" si="0"/>
        <v>0.65</v>
      </c>
      <c r="C14">
        <v>2.2379600000000002</v>
      </c>
      <c r="D14">
        <v>35</v>
      </c>
      <c r="E14">
        <f>VLOOKUP(D14,Eredmények!$G$3:$H$22,2)</f>
        <v>9.2382937780628609</v>
      </c>
    </row>
    <row r="15" spans="1:5" x14ac:dyDescent="0.3">
      <c r="A15">
        <v>14</v>
      </c>
      <c r="B15">
        <f t="shared" si="0"/>
        <v>0.70000000000000007</v>
      </c>
      <c r="C15">
        <v>3.1656900000000001</v>
      </c>
      <c r="D15">
        <v>35</v>
      </c>
      <c r="E15">
        <f>VLOOKUP(D15,Eredmények!$G$3:$H$22,2)</f>
        <v>9.2382937780628609</v>
      </c>
    </row>
    <row r="16" spans="1:5" x14ac:dyDescent="0.3">
      <c r="A16">
        <v>15</v>
      </c>
      <c r="B16">
        <f t="shared" si="0"/>
        <v>0.75</v>
      </c>
      <c r="C16">
        <v>2.97038</v>
      </c>
      <c r="D16">
        <v>35</v>
      </c>
      <c r="E16">
        <f>VLOOKUP(D16,Eredmények!$G$3:$H$22,2)</f>
        <v>9.2382937780628609</v>
      </c>
    </row>
    <row r="17" spans="1:5" x14ac:dyDescent="0.3">
      <c r="A17">
        <v>16</v>
      </c>
      <c r="B17">
        <f t="shared" si="0"/>
        <v>0.8</v>
      </c>
      <c r="C17">
        <v>3.43424</v>
      </c>
      <c r="D17">
        <v>35</v>
      </c>
      <c r="E17">
        <f>VLOOKUP(D17,Eredmények!$G$3:$H$22,2)</f>
        <v>9.2382937780628609</v>
      </c>
    </row>
    <row r="18" spans="1:5" x14ac:dyDescent="0.3">
      <c r="A18">
        <v>17</v>
      </c>
      <c r="B18">
        <f t="shared" si="0"/>
        <v>0.85000000000000009</v>
      </c>
      <c r="C18">
        <v>3.6702499999999998</v>
      </c>
      <c r="D18">
        <v>35</v>
      </c>
      <c r="E18">
        <f>VLOOKUP(D18,Eredmények!$G$3:$H$22,2)</f>
        <v>9.2382937780628609</v>
      </c>
    </row>
    <row r="19" spans="1:5" x14ac:dyDescent="0.3">
      <c r="A19">
        <v>18</v>
      </c>
      <c r="B19">
        <f t="shared" si="0"/>
        <v>0.9</v>
      </c>
      <c r="C19">
        <v>3.7190799999999999</v>
      </c>
      <c r="D19">
        <v>35</v>
      </c>
      <c r="E19">
        <f>VLOOKUP(D19,Eredmények!$G$3:$H$22,2)</f>
        <v>9.2382937780628609</v>
      </c>
    </row>
    <row r="20" spans="1:5" x14ac:dyDescent="0.3">
      <c r="A20">
        <v>19</v>
      </c>
      <c r="B20">
        <f t="shared" si="0"/>
        <v>0.95000000000000007</v>
      </c>
      <c r="C20">
        <v>3.7109399999999999</v>
      </c>
      <c r="D20">
        <v>35</v>
      </c>
      <c r="E20">
        <f>VLOOKUP(D20,Eredmények!$G$3:$H$22,2)</f>
        <v>9.2382937780628609</v>
      </c>
    </row>
    <row r="21" spans="1:5" x14ac:dyDescent="0.3">
      <c r="A21">
        <v>20</v>
      </c>
      <c r="B21">
        <f t="shared" si="0"/>
        <v>1</v>
      </c>
      <c r="C21">
        <v>4.3131500000000003</v>
      </c>
      <c r="D21">
        <v>35</v>
      </c>
      <c r="E21">
        <f>VLOOKUP(D21,Eredmények!$G$3:$H$22,2)</f>
        <v>9.2382937780628609</v>
      </c>
    </row>
    <row r="22" spans="1:5" x14ac:dyDescent="0.3">
      <c r="A22">
        <v>21</v>
      </c>
      <c r="B22">
        <f t="shared" si="0"/>
        <v>1.05</v>
      </c>
      <c r="C22">
        <v>4.6223999999999998</v>
      </c>
      <c r="D22">
        <v>35</v>
      </c>
      <c r="E22">
        <f>VLOOKUP(D22,Eredmények!$G$3:$H$22,2)</f>
        <v>9.2382937780628609</v>
      </c>
    </row>
    <row r="23" spans="1:5" x14ac:dyDescent="0.3">
      <c r="A23">
        <v>22</v>
      </c>
      <c r="B23">
        <f t="shared" si="0"/>
        <v>1.1000000000000001</v>
      </c>
      <c r="C23">
        <v>4.37826</v>
      </c>
      <c r="D23">
        <v>35</v>
      </c>
      <c r="E23">
        <f>VLOOKUP(D23,Eredmények!$G$3:$H$22,2)</f>
        <v>9.2382937780628609</v>
      </c>
    </row>
    <row r="24" spans="1:5" x14ac:dyDescent="0.3">
      <c r="A24">
        <v>23</v>
      </c>
      <c r="B24">
        <f t="shared" si="0"/>
        <v>1.1500000000000001</v>
      </c>
      <c r="C24">
        <v>4.4270800000000001</v>
      </c>
      <c r="D24">
        <v>35</v>
      </c>
      <c r="E24">
        <f>VLOOKUP(D24,Eredmények!$G$3:$H$22,2)</f>
        <v>9.2382937780628609</v>
      </c>
    </row>
    <row r="25" spans="1:5" x14ac:dyDescent="0.3">
      <c r="A25">
        <v>24</v>
      </c>
      <c r="B25">
        <f t="shared" si="0"/>
        <v>1.2000000000000002</v>
      </c>
      <c r="C25">
        <v>4.5247400000000004</v>
      </c>
      <c r="D25">
        <v>35</v>
      </c>
      <c r="E25">
        <f>VLOOKUP(D25,Eredmények!$G$3:$H$22,2)</f>
        <v>9.2382937780628609</v>
      </c>
    </row>
    <row r="26" spans="1:5" x14ac:dyDescent="0.3">
      <c r="A26">
        <v>25</v>
      </c>
      <c r="B26">
        <f t="shared" si="0"/>
        <v>1.25</v>
      </c>
      <c r="C26">
        <v>4.7444699999999997</v>
      </c>
      <c r="D26">
        <v>35</v>
      </c>
      <c r="E26">
        <f>VLOOKUP(D26,Eredmények!$G$3:$H$22,2)</f>
        <v>9.2382937780628609</v>
      </c>
    </row>
    <row r="27" spans="1:5" x14ac:dyDescent="0.3">
      <c r="A27">
        <v>26</v>
      </c>
      <c r="B27">
        <f t="shared" si="0"/>
        <v>1.3</v>
      </c>
      <c r="C27">
        <v>5.46875</v>
      </c>
      <c r="D27">
        <v>35</v>
      </c>
      <c r="E27">
        <f>VLOOKUP(D27,Eredmények!$G$3:$H$22,2)</f>
        <v>9.2382937780628609</v>
      </c>
    </row>
    <row r="28" spans="1:5" x14ac:dyDescent="0.3">
      <c r="A28">
        <v>27</v>
      </c>
      <c r="B28">
        <f t="shared" si="0"/>
        <v>1.35</v>
      </c>
      <c r="C28">
        <v>4.7119099999999996</v>
      </c>
      <c r="D28">
        <v>35</v>
      </c>
      <c r="E28">
        <f>VLOOKUP(D28,Eredmények!$G$3:$H$22,2)</f>
        <v>9.2382937780628609</v>
      </c>
    </row>
    <row r="29" spans="1:5" x14ac:dyDescent="0.3">
      <c r="A29">
        <v>28</v>
      </c>
      <c r="B29">
        <f t="shared" si="0"/>
        <v>1.4000000000000001</v>
      </c>
      <c r="C29">
        <v>5.2408900000000003</v>
      </c>
      <c r="D29">
        <v>35</v>
      </c>
      <c r="E29">
        <f>VLOOKUP(D29,Eredmények!$G$3:$H$22,2)</f>
        <v>9.2382937780628609</v>
      </c>
    </row>
    <row r="30" spans="1:5" x14ac:dyDescent="0.3">
      <c r="A30">
        <v>29</v>
      </c>
      <c r="B30">
        <f t="shared" si="0"/>
        <v>1.4500000000000002</v>
      </c>
      <c r="C30">
        <v>5.1350899999999999</v>
      </c>
      <c r="D30">
        <v>35</v>
      </c>
      <c r="E30">
        <f>VLOOKUP(D30,Eredmények!$G$3:$H$22,2)</f>
        <v>9.2382937780628609</v>
      </c>
    </row>
    <row r="31" spans="1:5" x14ac:dyDescent="0.3">
      <c r="A31">
        <v>30</v>
      </c>
      <c r="B31">
        <f t="shared" si="0"/>
        <v>1.5</v>
      </c>
      <c r="C31">
        <v>6.0058600000000002</v>
      </c>
      <c r="D31">
        <v>35</v>
      </c>
      <c r="E31">
        <f>VLOOKUP(D31,Eredmények!$G$3:$H$22,2)</f>
        <v>9.2382937780628609</v>
      </c>
    </row>
    <row r="32" spans="1:5" x14ac:dyDescent="0.3">
      <c r="A32">
        <v>31</v>
      </c>
      <c r="B32">
        <f t="shared" si="0"/>
        <v>1.55</v>
      </c>
      <c r="C32">
        <v>5.4850300000000001</v>
      </c>
      <c r="D32">
        <v>35</v>
      </c>
      <c r="E32">
        <f>VLOOKUP(D32,Eredmények!$G$3:$H$22,2)</f>
        <v>9.2382937780628609</v>
      </c>
    </row>
    <row r="33" spans="1:5" x14ac:dyDescent="0.3">
      <c r="A33">
        <v>32</v>
      </c>
      <c r="B33">
        <f t="shared" si="0"/>
        <v>1.6</v>
      </c>
      <c r="C33">
        <v>6.4697300000000002</v>
      </c>
      <c r="D33">
        <v>35</v>
      </c>
      <c r="E33">
        <f>VLOOKUP(D33,Eredmények!$G$3:$H$22,2)</f>
        <v>9.2382937780628609</v>
      </c>
    </row>
    <row r="34" spans="1:5" x14ac:dyDescent="0.3">
      <c r="A34">
        <v>33</v>
      </c>
      <c r="B34">
        <f t="shared" si="0"/>
        <v>1.6500000000000001</v>
      </c>
      <c r="C34">
        <v>6.3232400000000002</v>
      </c>
      <c r="D34">
        <v>35</v>
      </c>
      <c r="E34">
        <f>VLOOKUP(D34,Eredmények!$G$3:$H$22,2)</f>
        <v>9.2382937780628609</v>
      </c>
    </row>
    <row r="35" spans="1:5" x14ac:dyDescent="0.3">
      <c r="A35">
        <v>34</v>
      </c>
      <c r="B35">
        <f t="shared" si="0"/>
        <v>1.7000000000000002</v>
      </c>
      <c r="C35">
        <v>5.8430999999999997</v>
      </c>
      <c r="D35">
        <v>35</v>
      </c>
      <c r="E35">
        <f>VLOOKUP(D35,Eredmények!$G$3:$H$22,2)</f>
        <v>9.2382937780628609</v>
      </c>
    </row>
    <row r="36" spans="1:5" x14ac:dyDescent="0.3">
      <c r="A36">
        <v>35</v>
      </c>
      <c r="B36">
        <f t="shared" si="0"/>
        <v>1.75</v>
      </c>
      <c r="C36">
        <v>6.1523399999999997</v>
      </c>
      <c r="D36">
        <v>35</v>
      </c>
      <c r="E36">
        <f>VLOOKUP(D36,Eredmények!$G$3:$H$22,2)</f>
        <v>9.2382937780628609</v>
      </c>
    </row>
    <row r="37" spans="1:5" x14ac:dyDescent="0.3">
      <c r="A37">
        <v>36</v>
      </c>
      <c r="B37">
        <f t="shared" si="0"/>
        <v>1.8</v>
      </c>
      <c r="C37">
        <v>6.6894499999999999</v>
      </c>
      <c r="D37">
        <v>35</v>
      </c>
      <c r="E37">
        <f>VLOOKUP(D37,Eredmények!$G$3:$H$22,2)</f>
        <v>9.2382937780628609</v>
      </c>
    </row>
    <row r="38" spans="1:5" x14ac:dyDescent="0.3">
      <c r="A38">
        <v>37</v>
      </c>
      <c r="B38">
        <f t="shared" si="0"/>
        <v>1.85</v>
      </c>
      <c r="C38">
        <v>5.8024100000000001</v>
      </c>
      <c r="D38">
        <v>35</v>
      </c>
      <c r="E38">
        <f>VLOOKUP(D38,Eredmények!$G$3:$H$22,2)</f>
        <v>9.2382937780628609</v>
      </c>
    </row>
    <row r="39" spans="1:5" x14ac:dyDescent="0.3">
      <c r="A39">
        <v>38</v>
      </c>
      <c r="B39">
        <f t="shared" si="0"/>
        <v>1.9000000000000001</v>
      </c>
      <c r="C39">
        <v>6.3069699999999997</v>
      </c>
      <c r="D39">
        <v>35</v>
      </c>
      <c r="E39">
        <f>VLOOKUP(D39,Eredmények!$G$3:$H$22,2)</f>
        <v>9.2382937780628609</v>
      </c>
    </row>
    <row r="40" spans="1:5" x14ac:dyDescent="0.3">
      <c r="A40">
        <v>39</v>
      </c>
      <c r="B40">
        <f t="shared" si="0"/>
        <v>1.9500000000000002</v>
      </c>
      <c r="C40">
        <v>6.6894499999999999</v>
      </c>
      <c r="D40">
        <v>35</v>
      </c>
      <c r="E40">
        <f>VLOOKUP(D40,Eredmények!$G$3:$H$22,2)</f>
        <v>9.2382937780628609</v>
      </c>
    </row>
    <row r="41" spans="1:5" x14ac:dyDescent="0.3">
      <c r="A41">
        <v>40</v>
      </c>
      <c r="B41">
        <f t="shared" si="0"/>
        <v>2</v>
      </c>
      <c r="C41">
        <v>6.1360700000000001</v>
      </c>
      <c r="D41">
        <v>35</v>
      </c>
      <c r="E41">
        <f>VLOOKUP(D41,Eredmények!$G$3:$H$22,2)</f>
        <v>9.2382937780628609</v>
      </c>
    </row>
    <row r="42" spans="1:5" x14ac:dyDescent="0.3">
      <c r="A42">
        <v>41</v>
      </c>
      <c r="B42">
        <f t="shared" si="0"/>
        <v>2.0500000000000003</v>
      </c>
      <c r="C42">
        <v>6.3232400000000002</v>
      </c>
      <c r="D42">
        <v>35</v>
      </c>
      <c r="E42">
        <f>VLOOKUP(D42,Eredmények!$G$3:$H$22,2)</f>
        <v>9.2382937780628609</v>
      </c>
    </row>
    <row r="43" spans="1:5" x14ac:dyDescent="0.3">
      <c r="A43">
        <v>42</v>
      </c>
      <c r="B43">
        <f t="shared" si="0"/>
        <v>2.1</v>
      </c>
      <c r="C43">
        <v>6.8603500000000004</v>
      </c>
      <c r="D43">
        <v>35</v>
      </c>
      <c r="E43">
        <f>VLOOKUP(D43,Eredmények!$G$3:$H$22,2)</f>
        <v>9.2382937780628609</v>
      </c>
    </row>
    <row r="44" spans="1:5" x14ac:dyDescent="0.3">
      <c r="A44">
        <v>43</v>
      </c>
      <c r="B44">
        <f t="shared" si="0"/>
        <v>2.15</v>
      </c>
      <c r="C44">
        <v>6.2337199999999999</v>
      </c>
      <c r="D44">
        <v>35</v>
      </c>
      <c r="E44">
        <f>VLOOKUP(D44,Eredmények!$G$3:$H$22,2)</f>
        <v>9.2382937780628609</v>
      </c>
    </row>
    <row r="45" spans="1:5" x14ac:dyDescent="0.3">
      <c r="A45">
        <v>44</v>
      </c>
      <c r="B45">
        <f t="shared" si="0"/>
        <v>2.2000000000000002</v>
      </c>
      <c r="C45">
        <v>6.6731800000000003</v>
      </c>
      <c r="D45">
        <v>35</v>
      </c>
      <c r="E45">
        <f>VLOOKUP(D45,Eredmények!$G$3:$H$22,2)</f>
        <v>9.2382937780628609</v>
      </c>
    </row>
    <row r="46" spans="1:5" x14ac:dyDescent="0.3">
      <c r="A46">
        <v>45</v>
      </c>
      <c r="B46">
        <f t="shared" si="0"/>
        <v>2.25</v>
      </c>
      <c r="C46">
        <v>7.4137399999999998</v>
      </c>
      <c r="D46">
        <v>35</v>
      </c>
      <c r="E46">
        <f>VLOOKUP(D46,Eredmények!$G$3:$H$22,2)</f>
        <v>9.2382937780628609</v>
      </c>
    </row>
    <row r="47" spans="1:5" x14ac:dyDescent="0.3">
      <c r="A47">
        <v>46</v>
      </c>
      <c r="B47">
        <f t="shared" si="0"/>
        <v>2.3000000000000003</v>
      </c>
      <c r="C47">
        <v>6.8766299999999996</v>
      </c>
      <c r="D47">
        <v>35</v>
      </c>
      <c r="E47">
        <f>VLOOKUP(D47,Eredmények!$G$3:$H$22,2)</f>
        <v>9.2382937780628609</v>
      </c>
    </row>
    <row r="48" spans="1:5" x14ac:dyDescent="0.3">
      <c r="A48">
        <v>47</v>
      </c>
      <c r="B48">
        <f t="shared" si="0"/>
        <v>2.35</v>
      </c>
      <c r="C48">
        <v>7.4300100000000002</v>
      </c>
      <c r="D48">
        <v>35</v>
      </c>
      <c r="E48">
        <f>VLOOKUP(D48,Eredmények!$G$3:$H$22,2)</f>
        <v>9.2382937780628609</v>
      </c>
    </row>
    <row r="49" spans="1:5" x14ac:dyDescent="0.3">
      <c r="A49">
        <v>48</v>
      </c>
      <c r="B49">
        <f t="shared" si="0"/>
        <v>2.4000000000000004</v>
      </c>
      <c r="C49">
        <v>7.0963500000000002</v>
      </c>
      <c r="D49">
        <v>35</v>
      </c>
      <c r="E49">
        <f>VLOOKUP(D49,Eredmények!$G$3:$H$22,2)</f>
        <v>9.2382937780628609</v>
      </c>
    </row>
    <row r="50" spans="1:5" x14ac:dyDescent="0.3">
      <c r="A50">
        <v>49</v>
      </c>
      <c r="B50">
        <f t="shared" si="0"/>
        <v>2.4500000000000002</v>
      </c>
      <c r="C50">
        <v>7.4625700000000004</v>
      </c>
      <c r="D50">
        <v>35</v>
      </c>
      <c r="E50">
        <f>VLOOKUP(D50,Eredmények!$G$3:$H$22,2)</f>
        <v>9.2382937780628609</v>
      </c>
    </row>
    <row r="51" spans="1:5" x14ac:dyDescent="0.3">
      <c r="A51">
        <v>50</v>
      </c>
      <c r="B51">
        <f t="shared" si="0"/>
        <v>2.5</v>
      </c>
      <c r="C51">
        <v>6.9498699999999998</v>
      </c>
      <c r="D51">
        <v>35</v>
      </c>
      <c r="E51">
        <f>VLOOKUP(D51,Eredmények!$G$3:$H$22,2)</f>
        <v>9.2382937780628609</v>
      </c>
    </row>
    <row r="52" spans="1:5" x14ac:dyDescent="0.3">
      <c r="A52">
        <v>51</v>
      </c>
      <c r="B52">
        <f t="shared" si="0"/>
        <v>2.5500000000000003</v>
      </c>
      <c r="C52">
        <v>6.8766299999999996</v>
      </c>
      <c r="D52">
        <v>35</v>
      </c>
      <c r="E52">
        <f>VLOOKUP(D52,Eredmények!$G$3:$H$22,2)</f>
        <v>9.2382937780628609</v>
      </c>
    </row>
    <row r="53" spans="1:5" x14ac:dyDescent="0.3">
      <c r="A53">
        <v>52</v>
      </c>
      <c r="B53">
        <f t="shared" si="0"/>
        <v>2.6</v>
      </c>
      <c r="C53">
        <v>7.6171899999999999</v>
      </c>
      <c r="D53">
        <v>35</v>
      </c>
      <c r="E53">
        <f>VLOOKUP(D53,Eredmények!$G$3:$H$22,2)</f>
        <v>9.2382937780628609</v>
      </c>
    </row>
    <row r="54" spans="1:5" x14ac:dyDescent="0.3">
      <c r="A54">
        <v>53</v>
      </c>
      <c r="B54">
        <f t="shared" si="0"/>
        <v>2.6500000000000004</v>
      </c>
      <c r="C54">
        <v>7.2021499999999996</v>
      </c>
      <c r="D54">
        <v>35</v>
      </c>
      <c r="E54">
        <f>VLOOKUP(D54,Eredmények!$G$3:$H$22,2)</f>
        <v>9.2382937780628609</v>
      </c>
    </row>
    <row r="55" spans="1:5" x14ac:dyDescent="0.3">
      <c r="A55">
        <v>54</v>
      </c>
      <c r="B55">
        <f t="shared" si="0"/>
        <v>2.7</v>
      </c>
      <c r="C55">
        <v>7.5602200000000002</v>
      </c>
      <c r="D55">
        <v>35</v>
      </c>
      <c r="E55">
        <f>VLOOKUP(D55,Eredmények!$G$3:$H$22,2)</f>
        <v>9.2382937780628609</v>
      </c>
    </row>
    <row r="56" spans="1:5" x14ac:dyDescent="0.3">
      <c r="A56">
        <v>55</v>
      </c>
      <c r="B56">
        <f t="shared" si="0"/>
        <v>2.75</v>
      </c>
      <c r="C56">
        <v>7.6904300000000001</v>
      </c>
      <c r="D56">
        <v>35</v>
      </c>
      <c r="E56">
        <f>VLOOKUP(D56,Eredmények!$G$3:$H$22,2)</f>
        <v>9.2382937780628609</v>
      </c>
    </row>
    <row r="57" spans="1:5" x14ac:dyDescent="0.3">
      <c r="A57">
        <v>56</v>
      </c>
      <c r="B57">
        <f t="shared" si="0"/>
        <v>2.8000000000000003</v>
      </c>
      <c r="C57">
        <v>7.1451799999999999</v>
      </c>
      <c r="D57">
        <v>35</v>
      </c>
      <c r="E57">
        <f>VLOOKUP(D57,Eredmények!$G$3:$H$22,2)</f>
        <v>9.2382937780628609</v>
      </c>
    </row>
    <row r="58" spans="1:5" x14ac:dyDescent="0.3">
      <c r="A58">
        <v>57</v>
      </c>
      <c r="B58">
        <f t="shared" si="0"/>
        <v>2.85</v>
      </c>
      <c r="C58">
        <v>7.7148399999999997</v>
      </c>
      <c r="D58">
        <v>35</v>
      </c>
      <c r="E58">
        <f>VLOOKUP(D58,Eredmények!$G$3:$H$22,2)</f>
        <v>9.2382937780628609</v>
      </c>
    </row>
    <row r="59" spans="1:5" x14ac:dyDescent="0.3">
      <c r="A59">
        <v>58</v>
      </c>
      <c r="B59">
        <f t="shared" si="0"/>
        <v>2.9000000000000004</v>
      </c>
      <c r="C59">
        <v>7.80436</v>
      </c>
      <c r="D59">
        <v>35</v>
      </c>
      <c r="E59">
        <f>VLOOKUP(D59,Eredmények!$G$3:$H$22,2)</f>
        <v>9.2382937780628609</v>
      </c>
    </row>
    <row r="60" spans="1:5" x14ac:dyDescent="0.3">
      <c r="A60">
        <v>59</v>
      </c>
      <c r="B60">
        <f t="shared" si="0"/>
        <v>2.95</v>
      </c>
      <c r="C60">
        <v>7.5683600000000002</v>
      </c>
      <c r="D60">
        <v>35</v>
      </c>
      <c r="E60">
        <f>VLOOKUP(D60,Eredmények!$G$3:$H$22,2)</f>
        <v>9.2382937780628609</v>
      </c>
    </row>
    <row r="61" spans="1:5" x14ac:dyDescent="0.3">
      <c r="A61">
        <v>60</v>
      </c>
      <c r="B61">
        <f t="shared" si="0"/>
        <v>3</v>
      </c>
      <c r="C61">
        <v>7.3974599999999997</v>
      </c>
      <c r="D61">
        <v>35</v>
      </c>
      <c r="E61">
        <f>VLOOKUP(D61,Eredmények!$G$3:$H$22,2)</f>
        <v>9.2382937780628609</v>
      </c>
    </row>
    <row r="62" spans="1:5" x14ac:dyDescent="0.3">
      <c r="A62">
        <v>61</v>
      </c>
      <c r="B62">
        <f t="shared" si="0"/>
        <v>3.0500000000000003</v>
      </c>
      <c r="C62">
        <v>7.9345699999999999</v>
      </c>
      <c r="D62">
        <v>35</v>
      </c>
      <c r="E62">
        <f>VLOOKUP(D62,Eredmények!$G$3:$H$22,2)</f>
        <v>9.2382937780628609</v>
      </c>
    </row>
    <row r="63" spans="1:5" x14ac:dyDescent="0.3">
      <c r="A63">
        <v>62</v>
      </c>
      <c r="B63">
        <f t="shared" si="0"/>
        <v>3.1</v>
      </c>
      <c r="C63">
        <v>7.9752599999999996</v>
      </c>
      <c r="D63">
        <v>35</v>
      </c>
      <c r="E63">
        <f>VLOOKUP(D63,Eredmények!$G$3:$H$22,2)</f>
        <v>9.2382937780628609</v>
      </c>
    </row>
    <row r="64" spans="1:5" x14ac:dyDescent="0.3">
      <c r="A64">
        <v>63</v>
      </c>
      <c r="B64">
        <f t="shared" si="0"/>
        <v>3.1500000000000004</v>
      </c>
      <c r="C64">
        <v>7.9589800000000004</v>
      </c>
      <c r="D64">
        <v>35</v>
      </c>
      <c r="E64">
        <f>VLOOKUP(D64,Eredmények!$G$3:$H$22,2)</f>
        <v>9.2382937780628609</v>
      </c>
    </row>
    <row r="65" spans="1:5" x14ac:dyDescent="0.3">
      <c r="A65">
        <v>64</v>
      </c>
      <c r="B65">
        <f t="shared" si="0"/>
        <v>3.2</v>
      </c>
      <c r="C65">
        <v>7.7555300000000003</v>
      </c>
      <c r="D65">
        <v>35</v>
      </c>
      <c r="E65">
        <f>VLOOKUP(D65,Eredmények!$G$3:$H$22,2)</f>
        <v>9.2382937780628609</v>
      </c>
    </row>
    <row r="66" spans="1:5" x14ac:dyDescent="0.3">
      <c r="A66">
        <v>65</v>
      </c>
      <c r="B66">
        <f t="shared" si="0"/>
        <v>3.25</v>
      </c>
      <c r="C66">
        <v>7.7799500000000004</v>
      </c>
      <c r="D66">
        <v>35</v>
      </c>
      <c r="E66">
        <f>VLOOKUP(D66,Eredmények!$G$3:$H$22,2)</f>
        <v>9.2382937780628609</v>
      </c>
    </row>
    <row r="67" spans="1:5" x14ac:dyDescent="0.3">
      <c r="A67">
        <v>66</v>
      </c>
      <c r="B67">
        <f t="shared" ref="B67:B130" si="1">0.05*A67</f>
        <v>3.3000000000000003</v>
      </c>
      <c r="C67">
        <v>7.9915399999999996</v>
      </c>
      <c r="D67">
        <v>35</v>
      </c>
      <c r="E67">
        <f>VLOOKUP(D67,Eredmények!$G$3:$H$22,2)</f>
        <v>9.2382937780628609</v>
      </c>
    </row>
    <row r="68" spans="1:5" x14ac:dyDescent="0.3">
      <c r="A68">
        <v>67</v>
      </c>
      <c r="B68">
        <f t="shared" si="1"/>
        <v>3.35</v>
      </c>
      <c r="C68">
        <v>8.0729199999999999</v>
      </c>
      <c r="D68">
        <v>35</v>
      </c>
      <c r="E68">
        <f>VLOOKUP(D68,Eredmények!$G$3:$H$22,2)</f>
        <v>9.2382937780628609</v>
      </c>
    </row>
    <row r="69" spans="1:5" x14ac:dyDescent="0.3">
      <c r="A69">
        <v>68</v>
      </c>
      <c r="B69">
        <f t="shared" si="1"/>
        <v>3.4000000000000004</v>
      </c>
      <c r="C69">
        <v>8.1136099999999995</v>
      </c>
      <c r="D69">
        <v>35</v>
      </c>
      <c r="E69">
        <f>VLOOKUP(D69,Eredmények!$G$3:$H$22,2)</f>
        <v>9.2382937780628609</v>
      </c>
    </row>
    <row r="70" spans="1:5" x14ac:dyDescent="0.3">
      <c r="A70">
        <v>69</v>
      </c>
      <c r="B70">
        <f t="shared" si="1"/>
        <v>3.45</v>
      </c>
      <c r="C70">
        <v>8.0729199999999999</v>
      </c>
      <c r="D70">
        <v>35</v>
      </c>
      <c r="E70">
        <f>VLOOKUP(D70,Eredmények!$G$3:$H$22,2)</f>
        <v>9.2382937780628609</v>
      </c>
    </row>
    <row r="71" spans="1:5" x14ac:dyDescent="0.3">
      <c r="A71">
        <v>70</v>
      </c>
      <c r="B71">
        <f t="shared" si="1"/>
        <v>3.5</v>
      </c>
      <c r="C71">
        <v>8.2845099999999992</v>
      </c>
      <c r="D71">
        <v>35</v>
      </c>
      <c r="E71">
        <f>VLOOKUP(D71,Eredmények!$G$3:$H$22,2)</f>
        <v>9.2382937780628609</v>
      </c>
    </row>
    <row r="72" spans="1:5" x14ac:dyDescent="0.3">
      <c r="A72">
        <v>71</v>
      </c>
      <c r="B72">
        <f t="shared" si="1"/>
        <v>3.5500000000000003</v>
      </c>
      <c r="C72">
        <v>8.0240899999999993</v>
      </c>
      <c r="D72">
        <v>35</v>
      </c>
      <c r="E72">
        <f>VLOOKUP(D72,Eredmények!$G$3:$H$22,2)</f>
        <v>9.2382937780628609</v>
      </c>
    </row>
    <row r="73" spans="1:5" x14ac:dyDescent="0.3">
      <c r="A73">
        <v>72</v>
      </c>
      <c r="B73">
        <f t="shared" si="1"/>
        <v>3.6</v>
      </c>
      <c r="C73">
        <v>7.9345699999999999</v>
      </c>
      <c r="D73">
        <v>35</v>
      </c>
      <c r="E73">
        <f>VLOOKUP(D73,Eredmények!$G$3:$H$22,2)</f>
        <v>9.2382937780628609</v>
      </c>
    </row>
    <row r="74" spans="1:5" x14ac:dyDescent="0.3">
      <c r="A74">
        <v>73</v>
      </c>
      <c r="B74">
        <f t="shared" si="1"/>
        <v>3.6500000000000004</v>
      </c>
      <c r="C74">
        <v>8.1868499999999997</v>
      </c>
      <c r="D74">
        <v>35</v>
      </c>
      <c r="E74">
        <f>VLOOKUP(D74,Eredmények!$G$3:$H$22,2)</f>
        <v>9.2382937780628609</v>
      </c>
    </row>
    <row r="75" spans="1:5" x14ac:dyDescent="0.3">
      <c r="A75">
        <v>74</v>
      </c>
      <c r="B75">
        <f t="shared" si="1"/>
        <v>3.7</v>
      </c>
      <c r="C75">
        <v>8.2438199999999995</v>
      </c>
      <c r="D75">
        <v>35</v>
      </c>
      <c r="E75">
        <f>VLOOKUP(D75,Eredmények!$G$3:$H$22,2)</f>
        <v>9.2382937780628609</v>
      </c>
    </row>
    <row r="76" spans="1:5" x14ac:dyDescent="0.3">
      <c r="A76">
        <v>75</v>
      </c>
      <c r="B76">
        <f t="shared" si="1"/>
        <v>3.75</v>
      </c>
      <c r="C76">
        <v>8.3333300000000001</v>
      </c>
      <c r="D76">
        <v>35</v>
      </c>
      <c r="E76">
        <f>VLOOKUP(D76,Eredmények!$G$3:$H$22,2)</f>
        <v>9.2382937780628609</v>
      </c>
    </row>
    <row r="77" spans="1:5" x14ac:dyDescent="0.3">
      <c r="A77">
        <v>76</v>
      </c>
      <c r="B77">
        <f t="shared" si="1"/>
        <v>3.8000000000000003</v>
      </c>
      <c r="C77">
        <v>8.2682300000000009</v>
      </c>
      <c r="D77">
        <v>35</v>
      </c>
      <c r="E77">
        <f>VLOOKUP(D77,Eredmények!$G$3:$H$22,2)</f>
        <v>9.2382937780628609</v>
      </c>
    </row>
    <row r="78" spans="1:5" x14ac:dyDescent="0.3">
      <c r="A78">
        <v>77</v>
      </c>
      <c r="B78">
        <f t="shared" si="1"/>
        <v>3.85</v>
      </c>
      <c r="C78">
        <v>8.3658900000000003</v>
      </c>
      <c r="D78">
        <v>35</v>
      </c>
      <c r="E78">
        <f>VLOOKUP(D78,Eredmények!$G$3:$H$22,2)</f>
        <v>9.2382937780628609</v>
      </c>
    </row>
    <row r="79" spans="1:5" x14ac:dyDescent="0.3">
      <c r="A79">
        <v>78</v>
      </c>
      <c r="B79">
        <f t="shared" si="1"/>
        <v>3.9000000000000004</v>
      </c>
      <c r="C79">
        <v>8.2438199999999995</v>
      </c>
      <c r="D79">
        <v>35</v>
      </c>
      <c r="E79">
        <f>VLOOKUP(D79,Eredmények!$G$3:$H$22,2)</f>
        <v>9.2382937780628609</v>
      </c>
    </row>
    <row r="80" spans="1:5" x14ac:dyDescent="0.3">
      <c r="A80">
        <v>79</v>
      </c>
      <c r="B80">
        <f t="shared" si="1"/>
        <v>3.95</v>
      </c>
      <c r="C80">
        <v>8.7239599999999999</v>
      </c>
      <c r="D80">
        <v>35</v>
      </c>
      <c r="E80">
        <f>VLOOKUP(D80,Eredmények!$G$3:$H$22,2)</f>
        <v>9.2382937780628609</v>
      </c>
    </row>
    <row r="81" spans="1:5" x14ac:dyDescent="0.3">
      <c r="A81">
        <v>80</v>
      </c>
      <c r="B81">
        <f t="shared" si="1"/>
        <v>4</v>
      </c>
      <c r="C81">
        <v>8.3170599999999997</v>
      </c>
      <c r="D81">
        <v>35</v>
      </c>
      <c r="E81">
        <f>VLOOKUP(D81,Eredmények!$G$3:$H$22,2)</f>
        <v>9.2382937780628609</v>
      </c>
    </row>
    <row r="82" spans="1:5" x14ac:dyDescent="0.3">
      <c r="A82">
        <v>81</v>
      </c>
      <c r="B82">
        <f t="shared" si="1"/>
        <v>4.05</v>
      </c>
      <c r="C82">
        <v>8.4065799999999999</v>
      </c>
      <c r="D82">
        <v>35</v>
      </c>
      <c r="E82">
        <f>VLOOKUP(D82,Eredmények!$G$3:$H$22,2)</f>
        <v>9.2382937780628609</v>
      </c>
    </row>
    <row r="83" spans="1:5" x14ac:dyDescent="0.3">
      <c r="A83">
        <v>82</v>
      </c>
      <c r="B83">
        <f t="shared" si="1"/>
        <v>4.1000000000000005</v>
      </c>
      <c r="C83">
        <v>8.3252000000000006</v>
      </c>
      <c r="D83">
        <v>35</v>
      </c>
      <c r="E83">
        <f>VLOOKUP(D83,Eredmények!$G$3:$H$22,2)</f>
        <v>9.2382937780628609</v>
      </c>
    </row>
    <row r="84" spans="1:5" x14ac:dyDescent="0.3">
      <c r="A84">
        <v>83</v>
      </c>
      <c r="B84">
        <f t="shared" si="1"/>
        <v>4.1500000000000004</v>
      </c>
      <c r="C84">
        <v>8.6751299999999993</v>
      </c>
      <c r="D84">
        <v>35</v>
      </c>
      <c r="E84">
        <f>VLOOKUP(D84,Eredmények!$G$3:$H$22,2)</f>
        <v>9.2382937780628609</v>
      </c>
    </row>
    <row r="85" spans="1:5" x14ac:dyDescent="0.3">
      <c r="A85">
        <v>84</v>
      </c>
      <c r="B85">
        <f t="shared" si="1"/>
        <v>4.2</v>
      </c>
      <c r="C85">
        <v>8.3740199999999998</v>
      </c>
      <c r="D85">
        <v>35</v>
      </c>
      <c r="E85">
        <f>VLOOKUP(D85,Eredmények!$G$3:$H$22,2)</f>
        <v>9.2382937780628609</v>
      </c>
    </row>
    <row r="86" spans="1:5" x14ac:dyDescent="0.3">
      <c r="A86">
        <v>85</v>
      </c>
      <c r="B86">
        <f t="shared" si="1"/>
        <v>4.25</v>
      </c>
      <c r="C86">
        <v>8.3984400000000008</v>
      </c>
      <c r="D86">
        <v>35</v>
      </c>
      <c r="E86">
        <f>VLOOKUP(D86,Eredmények!$G$3:$H$22,2)</f>
        <v>9.2382937780628609</v>
      </c>
    </row>
    <row r="87" spans="1:5" x14ac:dyDescent="0.3">
      <c r="A87">
        <v>86</v>
      </c>
      <c r="B87">
        <f t="shared" si="1"/>
        <v>4.3</v>
      </c>
      <c r="C87">
        <v>8.4065799999999999</v>
      </c>
      <c r="D87">
        <v>35</v>
      </c>
      <c r="E87">
        <f>VLOOKUP(D87,Eredmények!$G$3:$H$22,2)</f>
        <v>9.2382937780628609</v>
      </c>
    </row>
    <row r="88" spans="1:5" x14ac:dyDescent="0.3">
      <c r="A88">
        <v>87</v>
      </c>
      <c r="B88">
        <f t="shared" si="1"/>
        <v>4.3500000000000005</v>
      </c>
      <c r="C88">
        <v>8.4391300000000005</v>
      </c>
      <c r="D88">
        <v>35</v>
      </c>
      <c r="E88">
        <f>VLOOKUP(D88,Eredmények!$G$3:$H$22,2)</f>
        <v>9.2382937780628609</v>
      </c>
    </row>
    <row r="89" spans="1:5" x14ac:dyDescent="0.3">
      <c r="A89">
        <v>88</v>
      </c>
      <c r="B89">
        <f t="shared" si="1"/>
        <v>4.4000000000000004</v>
      </c>
      <c r="C89">
        <v>8.4798200000000001</v>
      </c>
      <c r="D89">
        <v>35</v>
      </c>
      <c r="E89">
        <f>VLOOKUP(D89,Eredmények!$G$3:$H$22,2)</f>
        <v>9.2382937780628609</v>
      </c>
    </row>
    <row r="90" spans="1:5" x14ac:dyDescent="0.3">
      <c r="A90">
        <v>89</v>
      </c>
      <c r="B90">
        <f t="shared" si="1"/>
        <v>4.45</v>
      </c>
      <c r="C90">
        <v>8.4798200000000001</v>
      </c>
      <c r="D90">
        <v>35</v>
      </c>
      <c r="E90">
        <f>VLOOKUP(D90,Eredmények!$G$3:$H$22,2)</f>
        <v>9.2382937780628609</v>
      </c>
    </row>
    <row r="91" spans="1:5" x14ac:dyDescent="0.3">
      <c r="A91">
        <v>90</v>
      </c>
      <c r="B91">
        <f t="shared" si="1"/>
        <v>4.5</v>
      </c>
      <c r="C91">
        <v>8.5856100000000009</v>
      </c>
      <c r="D91">
        <v>35</v>
      </c>
      <c r="E91">
        <f>VLOOKUP(D91,Eredmények!$G$3:$H$22,2)</f>
        <v>9.2382937780628609</v>
      </c>
    </row>
    <row r="92" spans="1:5" x14ac:dyDescent="0.3">
      <c r="A92">
        <v>91</v>
      </c>
      <c r="B92">
        <f t="shared" si="1"/>
        <v>4.55</v>
      </c>
      <c r="C92">
        <v>8.4309899999999995</v>
      </c>
      <c r="D92">
        <v>35</v>
      </c>
      <c r="E92">
        <f>VLOOKUP(D92,Eredmények!$G$3:$H$22,2)</f>
        <v>9.2382937780628609</v>
      </c>
    </row>
    <row r="93" spans="1:5" x14ac:dyDescent="0.3">
      <c r="A93">
        <v>92</v>
      </c>
      <c r="B93">
        <f t="shared" si="1"/>
        <v>4.6000000000000005</v>
      </c>
      <c r="C93">
        <v>8.6588499999999993</v>
      </c>
      <c r="D93">
        <v>35</v>
      </c>
      <c r="E93">
        <f>VLOOKUP(D93,Eredmények!$G$3:$H$22,2)</f>
        <v>9.2382937780628609</v>
      </c>
    </row>
    <row r="94" spans="1:5" x14ac:dyDescent="0.3">
      <c r="A94">
        <v>93</v>
      </c>
      <c r="B94">
        <f t="shared" si="1"/>
        <v>4.6500000000000004</v>
      </c>
      <c r="C94">
        <v>8.4879599999999993</v>
      </c>
      <c r="D94">
        <v>35</v>
      </c>
      <c r="E94">
        <f>VLOOKUP(D94,Eredmények!$G$3:$H$22,2)</f>
        <v>9.2382937780628609</v>
      </c>
    </row>
    <row r="95" spans="1:5" x14ac:dyDescent="0.3">
      <c r="A95">
        <v>94</v>
      </c>
      <c r="B95">
        <f t="shared" si="1"/>
        <v>4.7</v>
      </c>
      <c r="C95">
        <v>8.7890599999999992</v>
      </c>
      <c r="D95">
        <v>35</v>
      </c>
      <c r="E95">
        <f>VLOOKUP(D95,Eredmények!$G$3:$H$22,2)</f>
        <v>9.2382937780628609</v>
      </c>
    </row>
    <row r="96" spans="1:5" x14ac:dyDescent="0.3">
      <c r="A96">
        <v>95</v>
      </c>
      <c r="B96">
        <f t="shared" si="1"/>
        <v>4.75</v>
      </c>
      <c r="C96">
        <v>8.7402300000000004</v>
      </c>
      <c r="D96">
        <v>35</v>
      </c>
      <c r="E96">
        <f>VLOOKUP(D96,Eredmények!$G$3:$H$22,2)</f>
        <v>9.2382937780628609</v>
      </c>
    </row>
    <row r="97" spans="1:5" x14ac:dyDescent="0.3">
      <c r="A97">
        <v>96</v>
      </c>
      <c r="B97">
        <f t="shared" si="1"/>
        <v>4.8000000000000007</v>
      </c>
      <c r="C97">
        <v>8.8460300000000007</v>
      </c>
      <c r="D97">
        <v>35</v>
      </c>
      <c r="E97">
        <f>VLOOKUP(D97,Eredmények!$G$3:$H$22,2)</f>
        <v>9.2382937780628609</v>
      </c>
    </row>
    <row r="98" spans="1:5" x14ac:dyDescent="0.3">
      <c r="A98">
        <v>97</v>
      </c>
      <c r="B98">
        <f t="shared" si="1"/>
        <v>4.8500000000000005</v>
      </c>
      <c r="C98">
        <v>8.5123700000000007</v>
      </c>
      <c r="D98">
        <v>35</v>
      </c>
      <c r="E98">
        <f>VLOOKUP(D98,Eredmények!$G$3:$H$22,2)</f>
        <v>9.2382937780628609</v>
      </c>
    </row>
    <row r="99" spans="1:5" x14ac:dyDescent="0.3">
      <c r="A99">
        <v>98</v>
      </c>
      <c r="B99">
        <f t="shared" si="1"/>
        <v>4.9000000000000004</v>
      </c>
      <c r="C99">
        <v>8.5774699999999999</v>
      </c>
      <c r="D99">
        <v>35</v>
      </c>
      <c r="E99">
        <f>VLOOKUP(D99,Eredmények!$G$3:$H$22,2)</f>
        <v>9.2382937780628609</v>
      </c>
    </row>
    <row r="100" spans="1:5" x14ac:dyDescent="0.3">
      <c r="A100">
        <v>99</v>
      </c>
      <c r="B100">
        <f t="shared" si="1"/>
        <v>4.95</v>
      </c>
      <c r="C100">
        <v>8.4879599999999993</v>
      </c>
      <c r="D100">
        <v>35</v>
      </c>
      <c r="E100">
        <f>VLOOKUP(D100,Eredmények!$G$3:$H$22,2)</f>
        <v>9.2382937780628609</v>
      </c>
    </row>
    <row r="101" spans="1:5" x14ac:dyDescent="0.3">
      <c r="A101">
        <v>100</v>
      </c>
      <c r="B101">
        <f t="shared" si="1"/>
        <v>5</v>
      </c>
      <c r="C101">
        <v>8.4960900000000006</v>
      </c>
      <c r="D101">
        <v>35</v>
      </c>
      <c r="E101">
        <f>VLOOKUP(D101,Eredmények!$G$3:$H$22,2)</f>
        <v>9.2382937780628609</v>
      </c>
    </row>
    <row r="102" spans="1:5" x14ac:dyDescent="0.3">
      <c r="A102">
        <v>101</v>
      </c>
      <c r="B102">
        <f t="shared" si="1"/>
        <v>5.0500000000000007</v>
      </c>
      <c r="C102">
        <v>8.6100300000000001</v>
      </c>
      <c r="D102">
        <v>35</v>
      </c>
      <c r="E102">
        <f>VLOOKUP(D102,Eredmények!$G$3:$H$22,2)</f>
        <v>9.2382937780628609</v>
      </c>
    </row>
    <row r="103" spans="1:5" x14ac:dyDescent="0.3">
      <c r="A103">
        <v>102</v>
      </c>
      <c r="B103">
        <f t="shared" si="1"/>
        <v>5.1000000000000005</v>
      </c>
      <c r="C103">
        <v>8.6344399999999997</v>
      </c>
      <c r="D103">
        <v>35</v>
      </c>
      <c r="E103">
        <f>VLOOKUP(D103,Eredmények!$G$3:$H$22,2)</f>
        <v>9.2382937780628609</v>
      </c>
    </row>
    <row r="104" spans="1:5" x14ac:dyDescent="0.3">
      <c r="A104">
        <v>103</v>
      </c>
      <c r="B104">
        <f t="shared" si="1"/>
        <v>5.15</v>
      </c>
      <c r="C104">
        <v>8.7646499999999996</v>
      </c>
      <c r="D104">
        <v>35</v>
      </c>
      <c r="E104">
        <f>VLOOKUP(D104,Eredmények!$G$3:$H$22,2)</f>
        <v>9.2382937780628609</v>
      </c>
    </row>
    <row r="105" spans="1:5" x14ac:dyDescent="0.3">
      <c r="A105">
        <v>104</v>
      </c>
      <c r="B105">
        <f t="shared" si="1"/>
        <v>5.2</v>
      </c>
      <c r="C105">
        <v>8.6181599999999996</v>
      </c>
      <c r="D105">
        <v>35</v>
      </c>
      <c r="E105">
        <f>VLOOKUP(D105,Eredmények!$G$3:$H$22,2)</f>
        <v>9.2382937780628609</v>
      </c>
    </row>
    <row r="106" spans="1:5" x14ac:dyDescent="0.3">
      <c r="A106">
        <v>105</v>
      </c>
      <c r="B106">
        <f t="shared" si="1"/>
        <v>5.25</v>
      </c>
      <c r="C106">
        <v>8.9192699999999991</v>
      </c>
      <c r="D106">
        <v>35</v>
      </c>
      <c r="E106">
        <f>VLOOKUP(D106,Eredmények!$G$3:$H$22,2)</f>
        <v>9.2382937780628609</v>
      </c>
    </row>
    <row r="107" spans="1:5" x14ac:dyDescent="0.3">
      <c r="A107">
        <v>106</v>
      </c>
      <c r="B107">
        <f t="shared" si="1"/>
        <v>5.3000000000000007</v>
      </c>
      <c r="C107">
        <v>8.6669900000000002</v>
      </c>
      <c r="D107">
        <v>35</v>
      </c>
      <c r="E107">
        <f>VLOOKUP(D107,Eredmények!$G$3:$H$22,2)</f>
        <v>9.2382937780628609</v>
      </c>
    </row>
    <row r="108" spans="1:5" x14ac:dyDescent="0.3">
      <c r="A108">
        <v>107</v>
      </c>
      <c r="B108">
        <f t="shared" si="1"/>
        <v>5.3500000000000005</v>
      </c>
      <c r="C108">
        <v>8.5449199999999994</v>
      </c>
      <c r="D108">
        <v>35</v>
      </c>
      <c r="E108">
        <f>VLOOKUP(D108,Eredmények!$G$3:$H$22,2)</f>
        <v>9.2382937780628609</v>
      </c>
    </row>
    <row r="109" spans="1:5" x14ac:dyDescent="0.3">
      <c r="A109">
        <v>108</v>
      </c>
      <c r="B109">
        <f t="shared" si="1"/>
        <v>5.4</v>
      </c>
      <c r="C109">
        <v>8.6018899999999991</v>
      </c>
      <c r="D109">
        <v>35</v>
      </c>
      <c r="E109">
        <f>VLOOKUP(D109,Eredmények!$G$3:$H$22,2)</f>
        <v>9.2382937780628609</v>
      </c>
    </row>
    <row r="110" spans="1:5" x14ac:dyDescent="0.3">
      <c r="A110">
        <v>109</v>
      </c>
      <c r="B110">
        <f t="shared" si="1"/>
        <v>5.45</v>
      </c>
      <c r="C110">
        <v>8.7321000000000009</v>
      </c>
      <c r="D110">
        <v>35</v>
      </c>
      <c r="E110">
        <f>VLOOKUP(D110,Eredmények!$G$3:$H$22,2)</f>
        <v>9.2382937780628609</v>
      </c>
    </row>
    <row r="111" spans="1:5" x14ac:dyDescent="0.3">
      <c r="A111">
        <v>110</v>
      </c>
      <c r="B111">
        <f t="shared" si="1"/>
        <v>5.5</v>
      </c>
      <c r="C111">
        <v>8.6425800000000006</v>
      </c>
      <c r="D111">
        <v>35</v>
      </c>
      <c r="E111">
        <f>VLOOKUP(D111,Eredmények!$G$3:$H$22,2)</f>
        <v>9.2382937780628609</v>
      </c>
    </row>
    <row r="112" spans="1:5" x14ac:dyDescent="0.3">
      <c r="A112">
        <v>111</v>
      </c>
      <c r="B112">
        <f t="shared" si="1"/>
        <v>5.5500000000000007</v>
      </c>
      <c r="C112">
        <v>9.0657599999999992</v>
      </c>
      <c r="D112">
        <v>35</v>
      </c>
      <c r="E112">
        <f>VLOOKUP(D112,Eredmények!$G$3:$H$22,2)</f>
        <v>9.2382937780628609</v>
      </c>
    </row>
    <row r="113" spans="1:5" x14ac:dyDescent="0.3">
      <c r="A113">
        <v>112</v>
      </c>
      <c r="B113">
        <f t="shared" si="1"/>
        <v>5.6000000000000005</v>
      </c>
      <c r="C113">
        <v>8.7890599999999992</v>
      </c>
      <c r="D113">
        <v>35</v>
      </c>
      <c r="E113">
        <f>VLOOKUP(D113,Eredmények!$G$3:$H$22,2)</f>
        <v>9.2382937780628609</v>
      </c>
    </row>
    <row r="114" spans="1:5" x14ac:dyDescent="0.3">
      <c r="A114">
        <v>113</v>
      </c>
      <c r="B114">
        <f t="shared" si="1"/>
        <v>5.65</v>
      </c>
      <c r="C114">
        <v>8.6344399999999997</v>
      </c>
      <c r="D114">
        <v>35</v>
      </c>
      <c r="E114">
        <f>VLOOKUP(D114,Eredmények!$G$3:$H$22,2)</f>
        <v>9.2382937780628609</v>
      </c>
    </row>
    <row r="115" spans="1:5" x14ac:dyDescent="0.3">
      <c r="A115">
        <v>114</v>
      </c>
      <c r="B115">
        <f t="shared" si="1"/>
        <v>5.7</v>
      </c>
      <c r="C115">
        <v>8.6181599999999996</v>
      </c>
      <c r="D115">
        <v>35</v>
      </c>
      <c r="E115">
        <f>VLOOKUP(D115,Eredmények!$G$3:$H$22,2)</f>
        <v>9.2382937780628609</v>
      </c>
    </row>
    <row r="116" spans="1:5" x14ac:dyDescent="0.3">
      <c r="A116">
        <v>115</v>
      </c>
      <c r="B116">
        <f t="shared" si="1"/>
        <v>5.75</v>
      </c>
      <c r="C116">
        <v>8.7972000000000001</v>
      </c>
      <c r="D116">
        <v>35</v>
      </c>
      <c r="E116">
        <f>VLOOKUP(D116,Eredmények!$G$3:$H$22,2)</f>
        <v>9.2382937780628609</v>
      </c>
    </row>
    <row r="117" spans="1:5" x14ac:dyDescent="0.3">
      <c r="A117">
        <v>116</v>
      </c>
      <c r="B117">
        <f t="shared" si="1"/>
        <v>5.8000000000000007</v>
      </c>
      <c r="C117">
        <v>9.1064500000000006</v>
      </c>
      <c r="D117">
        <v>35</v>
      </c>
      <c r="E117">
        <f>VLOOKUP(D117,Eredmények!$G$3:$H$22,2)</f>
        <v>9.2382937780628609</v>
      </c>
    </row>
    <row r="118" spans="1:5" x14ac:dyDescent="0.3">
      <c r="A118">
        <v>117</v>
      </c>
      <c r="B118">
        <f t="shared" si="1"/>
        <v>5.8500000000000005</v>
      </c>
      <c r="C118">
        <v>8.8867200000000004</v>
      </c>
      <c r="D118">
        <v>35</v>
      </c>
      <c r="E118">
        <f>VLOOKUP(D118,Eredmények!$G$3:$H$22,2)</f>
        <v>9.2382937780628609</v>
      </c>
    </row>
    <row r="119" spans="1:5" x14ac:dyDescent="0.3">
      <c r="A119">
        <v>118</v>
      </c>
      <c r="B119">
        <f t="shared" si="1"/>
        <v>5.9</v>
      </c>
      <c r="C119">
        <v>8.6751299999999993</v>
      </c>
      <c r="D119">
        <v>35</v>
      </c>
      <c r="E119">
        <f>VLOOKUP(D119,Eredmények!$G$3:$H$22,2)</f>
        <v>9.2382937780628609</v>
      </c>
    </row>
    <row r="120" spans="1:5" x14ac:dyDescent="0.3">
      <c r="A120">
        <v>119</v>
      </c>
      <c r="B120">
        <f t="shared" si="1"/>
        <v>5.95</v>
      </c>
      <c r="C120">
        <v>8.6588499999999993</v>
      </c>
      <c r="D120">
        <v>35</v>
      </c>
      <c r="E120">
        <f>VLOOKUP(D120,Eredmények!$G$3:$H$22,2)</f>
        <v>9.2382937780628609</v>
      </c>
    </row>
    <row r="121" spans="1:5" x14ac:dyDescent="0.3">
      <c r="A121">
        <v>120</v>
      </c>
      <c r="B121">
        <f t="shared" si="1"/>
        <v>6</v>
      </c>
      <c r="C121">
        <v>8.8867200000000004</v>
      </c>
      <c r="D121">
        <v>35</v>
      </c>
      <c r="E121">
        <f>VLOOKUP(D121,Eredmények!$G$3:$H$22,2)</f>
        <v>9.2382937780628609</v>
      </c>
    </row>
    <row r="122" spans="1:5" x14ac:dyDescent="0.3">
      <c r="A122">
        <v>121</v>
      </c>
      <c r="B122">
        <f t="shared" si="1"/>
        <v>6.0500000000000007</v>
      </c>
      <c r="C122">
        <v>9.1552699999999998</v>
      </c>
      <c r="D122">
        <v>35</v>
      </c>
      <c r="E122">
        <f>VLOOKUP(D122,Eredmények!$G$3:$H$22,2)</f>
        <v>9.2382937780628609</v>
      </c>
    </row>
    <row r="123" spans="1:5" x14ac:dyDescent="0.3">
      <c r="A123">
        <v>122</v>
      </c>
      <c r="B123">
        <f t="shared" si="1"/>
        <v>6.1000000000000005</v>
      </c>
      <c r="C123">
        <v>9.0494800000000009</v>
      </c>
      <c r="D123">
        <v>35</v>
      </c>
      <c r="E123">
        <f>VLOOKUP(D123,Eredmények!$G$3:$H$22,2)</f>
        <v>9.2382937780628609</v>
      </c>
    </row>
    <row r="124" spans="1:5" x14ac:dyDescent="0.3">
      <c r="A124">
        <v>123</v>
      </c>
      <c r="B124">
        <f t="shared" si="1"/>
        <v>6.15</v>
      </c>
      <c r="C124">
        <v>8.7076799999999999</v>
      </c>
      <c r="D124">
        <v>35</v>
      </c>
      <c r="E124">
        <f>VLOOKUP(D124,Eredmények!$G$3:$H$22,2)</f>
        <v>9.2382937780628609</v>
      </c>
    </row>
    <row r="125" spans="1:5" x14ac:dyDescent="0.3">
      <c r="A125">
        <v>124</v>
      </c>
      <c r="B125">
        <f t="shared" si="1"/>
        <v>6.2</v>
      </c>
      <c r="C125">
        <v>8.7646499999999996</v>
      </c>
      <c r="D125">
        <v>35</v>
      </c>
      <c r="E125">
        <f>VLOOKUP(D125,Eredmények!$G$3:$H$22,2)</f>
        <v>9.2382937780628609</v>
      </c>
    </row>
    <row r="126" spans="1:5" x14ac:dyDescent="0.3">
      <c r="A126">
        <v>125</v>
      </c>
      <c r="B126">
        <f t="shared" si="1"/>
        <v>6.25</v>
      </c>
      <c r="C126">
        <v>8.8460300000000007</v>
      </c>
      <c r="D126">
        <v>35</v>
      </c>
      <c r="E126">
        <f>VLOOKUP(D126,Eredmények!$G$3:$H$22,2)</f>
        <v>9.2382937780628609</v>
      </c>
    </row>
    <row r="127" spans="1:5" x14ac:dyDescent="0.3">
      <c r="A127">
        <v>126</v>
      </c>
      <c r="B127">
        <f t="shared" si="1"/>
        <v>6.3000000000000007</v>
      </c>
      <c r="C127">
        <v>9.2936200000000007</v>
      </c>
      <c r="D127">
        <v>35</v>
      </c>
      <c r="E127">
        <f>VLOOKUP(D127,Eredmények!$G$3:$H$22,2)</f>
        <v>9.2382937780628609</v>
      </c>
    </row>
    <row r="128" spans="1:5" x14ac:dyDescent="0.3">
      <c r="A128">
        <v>127</v>
      </c>
      <c r="B128">
        <f t="shared" si="1"/>
        <v>6.3500000000000005</v>
      </c>
      <c r="C128">
        <v>8.7890599999999992</v>
      </c>
      <c r="D128">
        <v>35</v>
      </c>
      <c r="E128">
        <f>VLOOKUP(D128,Eredmények!$G$3:$H$22,2)</f>
        <v>9.2382937780628609</v>
      </c>
    </row>
    <row r="129" spans="1:5" x14ac:dyDescent="0.3">
      <c r="A129">
        <v>128</v>
      </c>
      <c r="B129">
        <f t="shared" si="1"/>
        <v>6.4</v>
      </c>
      <c r="C129">
        <v>8.6507199999999997</v>
      </c>
      <c r="D129">
        <v>35</v>
      </c>
      <c r="E129">
        <f>VLOOKUP(D129,Eredmények!$G$3:$H$22,2)</f>
        <v>9.2382937780628609</v>
      </c>
    </row>
    <row r="130" spans="1:5" x14ac:dyDescent="0.3">
      <c r="A130">
        <v>129</v>
      </c>
      <c r="B130">
        <f t="shared" si="1"/>
        <v>6.45</v>
      </c>
      <c r="C130">
        <v>8.9518199999999997</v>
      </c>
      <c r="D130">
        <v>35</v>
      </c>
      <c r="E130">
        <f>VLOOKUP(D130,Eredmények!$G$3:$H$22,2)</f>
        <v>9.2382937780628609</v>
      </c>
    </row>
    <row r="131" spans="1:5" x14ac:dyDescent="0.3">
      <c r="A131">
        <v>130</v>
      </c>
      <c r="B131">
        <f t="shared" ref="B131:B194" si="2">0.05*A131</f>
        <v>6.5</v>
      </c>
      <c r="C131">
        <v>9.6110000000000007</v>
      </c>
      <c r="D131">
        <v>35</v>
      </c>
      <c r="E131">
        <f>VLOOKUP(D131,Eredmények!$G$3:$H$22,2)</f>
        <v>9.2382937780628609</v>
      </c>
    </row>
    <row r="132" spans="1:5" x14ac:dyDescent="0.3">
      <c r="A132">
        <v>131</v>
      </c>
      <c r="B132">
        <f t="shared" si="2"/>
        <v>6.5500000000000007</v>
      </c>
      <c r="C132">
        <v>9.0494800000000009</v>
      </c>
      <c r="D132">
        <v>35</v>
      </c>
      <c r="E132">
        <f>VLOOKUP(D132,Eredmények!$G$3:$H$22,2)</f>
        <v>9.2382937780628609</v>
      </c>
    </row>
    <row r="133" spans="1:5" x14ac:dyDescent="0.3">
      <c r="A133">
        <v>132</v>
      </c>
      <c r="B133">
        <f t="shared" si="2"/>
        <v>6.6000000000000005</v>
      </c>
      <c r="C133">
        <v>8.7890599999999992</v>
      </c>
      <c r="D133">
        <v>35</v>
      </c>
      <c r="E133">
        <f>VLOOKUP(D133,Eredmények!$G$3:$H$22,2)</f>
        <v>9.2382937780628609</v>
      </c>
    </row>
    <row r="134" spans="1:5" x14ac:dyDescent="0.3">
      <c r="A134">
        <v>133</v>
      </c>
      <c r="B134">
        <f t="shared" si="2"/>
        <v>6.65</v>
      </c>
      <c r="C134">
        <v>9.3505900000000004</v>
      </c>
      <c r="D134">
        <v>35</v>
      </c>
      <c r="E134">
        <f>VLOOKUP(D134,Eredmények!$G$3:$H$22,2)</f>
        <v>9.2382937780628609</v>
      </c>
    </row>
    <row r="135" spans="1:5" x14ac:dyDescent="0.3">
      <c r="A135">
        <v>134</v>
      </c>
      <c r="B135">
        <f t="shared" si="2"/>
        <v>6.7</v>
      </c>
      <c r="C135">
        <v>9.1471400000000003</v>
      </c>
      <c r="D135">
        <v>35</v>
      </c>
      <c r="E135">
        <f>VLOOKUP(D135,Eredmények!$G$3:$H$22,2)</f>
        <v>9.2382937780628609</v>
      </c>
    </row>
    <row r="136" spans="1:5" x14ac:dyDescent="0.3">
      <c r="A136">
        <v>135</v>
      </c>
      <c r="B136">
        <f t="shared" si="2"/>
        <v>6.75</v>
      </c>
      <c r="C136">
        <v>8.8867200000000004</v>
      </c>
      <c r="D136">
        <v>35</v>
      </c>
      <c r="E136">
        <f>VLOOKUP(D136,Eredmények!$G$3:$H$22,2)</f>
        <v>9.2382937780628609</v>
      </c>
    </row>
    <row r="137" spans="1:5" x14ac:dyDescent="0.3">
      <c r="A137">
        <v>136</v>
      </c>
      <c r="B137">
        <f t="shared" si="2"/>
        <v>6.8000000000000007</v>
      </c>
      <c r="C137">
        <v>9.3099000000000007</v>
      </c>
      <c r="D137">
        <v>35</v>
      </c>
      <c r="E137">
        <f>VLOOKUP(D137,Eredmények!$G$3:$H$22,2)</f>
        <v>9.2382937780628609</v>
      </c>
    </row>
    <row r="138" spans="1:5" x14ac:dyDescent="0.3">
      <c r="A138">
        <v>137</v>
      </c>
      <c r="B138">
        <f t="shared" si="2"/>
        <v>6.8500000000000005</v>
      </c>
      <c r="C138">
        <v>9.7656200000000002</v>
      </c>
      <c r="D138">
        <v>35</v>
      </c>
      <c r="E138">
        <f>VLOOKUP(D138,Eredmények!$G$3:$H$22,2)</f>
        <v>9.2382937780628609</v>
      </c>
    </row>
    <row r="139" spans="1:5" x14ac:dyDescent="0.3">
      <c r="A139">
        <v>138</v>
      </c>
      <c r="B139">
        <f t="shared" si="2"/>
        <v>6.9</v>
      </c>
      <c r="C139">
        <v>8.8785799999999995</v>
      </c>
      <c r="D139">
        <v>35</v>
      </c>
      <c r="E139">
        <f>VLOOKUP(D139,Eredmények!$G$3:$H$22,2)</f>
        <v>9.2382937780628609</v>
      </c>
    </row>
    <row r="140" spans="1:5" x14ac:dyDescent="0.3">
      <c r="A140">
        <v>139</v>
      </c>
      <c r="B140">
        <f t="shared" si="2"/>
        <v>6.95</v>
      </c>
      <c r="C140">
        <v>9.3343100000000003</v>
      </c>
      <c r="D140">
        <v>35</v>
      </c>
      <c r="E140">
        <f>VLOOKUP(D140,Eredmények!$G$3:$H$22,2)</f>
        <v>9.2382937780628609</v>
      </c>
    </row>
    <row r="141" spans="1:5" x14ac:dyDescent="0.3">
      <c r="A141">
        <v>140</v>
      </c>
      <c r="B141">
        <f t="shared" si="2"/>
        <v>7</v>
      </c>
      <c r="C141">
        <v>9.2529299999999992</v>
      </c>
      <c r="D141">
        <v>35</v>
      </c>
      <c r="E141">
        <f>VLOOKUP(D141,Eredmények!$G$3:$H$22,2)</f>
        <v>9.2382937780628609</v>
      </c>
    </row>
    <row r="142" spans="1:5" x14ac:dyDescent="0.3">
      <c r="A142">
        <v>141</v>
      </c>
      <c r="B142">
        <f t="shared" si="2"/>
        <v>7.0500000000000007</v>
      </c>
      <c r="C142">
        <v>8.9274100000000001</v>
      </c>
      <c r="D142">
        <v>35</v>
      </c>
      <c r="E142">
        <f>VLOOKUP(D142,Eredmények!$G$3:$H$22,2)</f>
        <v>9.2382937780628609</v>
      </c>
    </row>
    <row r="143" spans="1:5" x14ac:dyDescent="0.3">
      <c r="A143">
        <v>142</v>
      </c>
      <c r="B143">
        <f t="shared" si="2"/>
        <v>7.1000000000000005</v>
      </c>
      <c r="C143">
        <v>9.4238300000000006</v>
      </c>
      <c r="D143">
        <v>35</v>
      </c>
      <c r="E143">
        <f>VLOOKUP(D143,Eredmények!$G$3:$H$22,2)</f>
        <v>9.2382937780628609</v>
      </c>
    </row>
    <row r="144" spans="1:5" x14ac:dyDescent="0.3">
      <c r="A144">
        <v>143</v>
      </c>
      <c r="B144">
        <f t="shared" si="2"/>
        <v>7.15</v>
      </c>
      <c r="C144">
        <v>9.7981800000000003</v>
      </c>
      <c r="D144">
        <v>35</v>
      </c>
      <c r="E144">
        <f>VLOOKUP(D144,Eredmények!$G$3:$H$22,2)</f>
        <v>9.2382937780628609</v>
      </c>
    </row>
    <row r="145" spans="1:5" x14ac:dyDescent="0.3">
      <c r="A145">
        <v>144</v>
      </c>
      <c r="B145">
        <f t="shared" si="2"/>
        <v>7.2</v>
      </c>
      <c r="C145">
        <v>8.8704400000000003</v>
      </c>
      <c r="D145">
        <v>35</v>
      </c>
      <c r="E145">
        <f>VLOOKUP(D145,Eredmények!$G$3:$H$22,2)</f>
        <v>9.2382937780628609</v>
      </c>
    </row>
    <row r="146" spans="1:5" x14ac:dyDescent="0.3">
      <c r="A146">
        <v>145</v>
      </c>
      <c r="B146">
        <f t="shared" si="2"/>
        <v>7.25</v>
      </c>
      <c r="C146">
        <v>9.4807900000000007</v>
      </c>
      <c r="D146">
        <v>35</v>
      </c>
      <c r="E146">
        <f>VLOOKUP(D146,Eredmények!$G$3:$H$22,2)</f>
        <v>9.2382937780628609</v>
      </c>
    </row>
    <row r="147" spans="1:5" x14ac:dyDescent="0.3">
      <c r="A147">
        <v>146</v>
      </c>
      <c r="B147">
        <f t="shared" si="2"/>
        <v>7.3000000000000007</v>
      </c>
      <c r="C147">
        <v>9.2854799999999997</v>
      </c>
      <c r="D147">
        <v>35</v>
      </c>
      <c r="E147">
        <f>VLOOKUP(D147,Eredmények!$G$3:$H$22,2)</f>
        <v>9.2382937780628609</v>
      </c>
    </row>
    <row r="148" spans="1:5" x14ac:dyDescent="0.3">
      <c r="A148">
        <v>147</v>
      </c>
      <c r="B148">
        <f t="shared" si="2"/>
        <v>7.3500000000000005</v>
      </c>
      <c r="C148">
        <v>9.05762</v>
      </c>
      <c r="D148">
        <v>35</v>
      </c>
      <c r="E148">
        <f>VLOOKUP(D148,Eredmények!$G$3:$H$22,2)</f>
        <v>9.2382937780628609</v>
      </c>
    </row>
    <row r="149" spans="1:5" x14ac:dyDescent="0.3">
      <c r="A149">
        <v>148</v>
      </c>
      <c r="B149">
        <f t="shared" si="2"/>
        <v>7.4</v>
      </c>
      <c r="C149">
        <v>10.026</v>
      </c>
      <c r="D149">
        <v>35</v>
      </c>
      <c r="E149">
        <f>VLOOKUP(D149,Eredmények!$G$3:$H$22,2)</f>
        <v>9.2382937780628609</v>
      </c>
    </row>
    <row r="150" spans="1:5" x14ac:dyDescent="0.3">
      <c r="A150">
        <v>149</v>
      </c>
      <c r="B150">
        <f t="shared" si="2"/>
        <v>7.45</v>
      </c>
      <c r="C150">
        <v>9.1389999999999993</v>
      </c>
      <c r="D150">
        <v>35</v>
      </c>
      <c r="E150">
        <f>VLOOKUP(D150,Eredmények!$G$3:$H$22,2)</f>
        <v>9.2382937780628609</v>
      </c>
    </row>
    <row r="151" spans="1:5" x14ac:dyDescent="0.3">
      <c r="A151">
        <v>150</v>
      </c>
      <c r="B151">
        <f t="shared" si="2"/>
        <v>7.5</v>
      </c>
      <c r="C151">
        <v>9.6842500000000005</v>
      </c>
      <c r="D151">
        <v>35</v>
      </c>
      <c r="E151">
        <f>VLOOKUP(D151,Eredmények!$G$3:$H$22,2)</f>
        <v>9.2382937780628609</v>
      </c>
    </row>
    <row r="152" spans="1:5" x14ac:dyDescent="0.3">
      <c r="A152">
        <v>151</v>
      </c>
      <c r="B152">
        <f t="shared" si="2"/>
        <v>7.5500000000000007</v>
      </c>
      <c r="C152">
        <v>8.9925099999999993</v>
      </c>
      <c r="D152">
        <v>35</v>
      </c>
      <c r="E152">
        <f>VLOOKUP(D152,Eredmények!$G$3:$H$22,2)</f>
        <v>9.2382937780628609</v>
      </c>
    </row>
    <row r="153" spans="1:5" x14ac:dyDescent="0.3">
      <c r="A153">
        <v>152</v>
      </c>
      <c r="B153">
        <f t="shared" si="2"/>
        <v>7.6000000000000005</v>
      </c>
      <c r="C153">
        <v>9.0006500000000003</v>
      </c>
      <c r="D153">
        <v>35</v>
      </c>
      <c r="E153">
        <f>VLOOKUP(D153,Eredmények!$G$3:$H$22,2)</f>
        <v>9.2382937780628609</v>
      </c>
    </row>
    <row r="154" spans="1:5" x14ac:dyDescent="0.3">
      <c r="A154">
        <v>153</v>
      </c>
      <c r="B154">
        <f t="shared" si="2"/>
        <v>7.65</v>
      </c>
      <c r="C154">
        <v>9.5296199999999995</v>
      </c>
      <c r="D154">
        <v>35</v>
      </c>
      <c r="E154">
        <f>VLOOKUP(D154,Eredmények!$G$3:$H$22,2)</f>
        <v>9.2382937780628609</v>
      </c>
    </row>
    <row r="155" spans="1:5" x14ac:dyDescent="0.3">
      <c r="A155">
        <v>154</v>
      </c>
      <c r="B155">
        <f t="shared" si="2"/>
        <v>7.7</v>
      </c>
      <c r="C155">
        <v>8.8785799999999995</v>
      </c>
      <c r="D155">
        <v>35</v>
      </c>
      <c r="E155">
        <f>VLOOKUP(D155,Eredmények!$G$3:$H$22,2)</f>
        <v>9.2382937780628609</v>
      </c>
    </row>
    <row r="156" spans="1:5" x14ac:dyDescent="0.3">
      <c r="A156">
        <v>155</v>
      </c>
      <c r="B156">
        <f t="shared" si="2"/>
        <v>7.75</v>
      </c>
      <c r="C156">
        <v>9.6028699999999994</v>
      </c>
      <c r="D156">
        <v>35</v>
      </c>
      <c r="E156">
        <f>VLOOKUP(D156,Eredmények!$G$3:$H$22,2)</f>
        <v>9.2382937780628609</v>
      </c>
    </row>
    <row r="157" spans="1:5" x14ac:dyDescent="0.3">
      <c r="A157">
        <v>156</v>
      </c>
      <c r="B157">
        <f t="shared" si="2"/>
        <v>7.8000000000000007</v>
      </c>
      <c r="C157">
        <v>9.1715499999999999</v>
      </c>
      <c r="D157">
        <v>35</v>
      </c>
      <c r="E157">
        <f>VLOOKUP(D157,Eredmények!$G$3:$H$22,2)</f>
        <v>9.2382937780628609</v>
      </c>
    </row>
    <row r="158" spans="1:5" x14ac:dyDescent="0.3">
      <c r="A158">
        <v>157</v>
      </c>
      <c r="B158">
        <f t="shared" si="2"/>
        <v>7.8500000000000005</v>
      </c>
      <c r="C158">
        <v>9.1878299999999999</v>
      </c>
      <c r="D158">
        <v>35</v>
      </c>
      <c r="E158">
        <f>VLOOKUP(D158,Eredmények!$G$3:$H$22,2)</f>
        <v>9.2382937780628609</v>
      </c>
    </row>
    <row r="159" spans="1:5" x14ac:dyDescent="0.3">
      <c r="A159">
        <v>158</v>
      </c>
      <c r="B159">
        <f t="shared" si="2"/>
        <v>7.9</v>
      </c>
      <c r="C159">
        <v>9.5621700000000001</v>
      </c>
      <c r="D159">
        <v>35</v>
      </c>
      <c r="E159">
        <f>VLOOKUP(D159,Eredmények!$G$3:$H$22,2)</f>
        <v>9.2382937780628609</v>
      </c>
    </row>
    <row r="160" spans="1:5" x14ac:dyDescent="0.3">
      <c r="A160">
        <v>159</v>
      </c>
      <c r="B160">
        <f t="shared" si="2"/>
        <v>7.95</v>
      </c>
      <c r="C160">
        <v>8.8867200000000004</v>
      </c>
      <c r="D160">
        <v>35</v>
      </c>
      <c r="E160">
        <f>VLOOKUP(D160,Eredmények!$G$3:$H$22,2)</f>
        <v>9.2382937780628609</v>
      </c>
    </row>
    <row r="161" spans="1:5" x14ac:dyDescent="0.3">
      <c r="A161">
        <v>160</v>
      </c>
      <c r="B161">
        <f t="shared" si="2"/>
        <v>8</v>
      </c>
      <c r="C161">
        <v>9.1552699999999998</v>
      </c>
      <c r="D161">
        <v>35</v>
      </c>
      <c r="E161">
        <f>VLOOKUP(D161,Eredmények!$G$3:$H$22,2)</f>
        <v>9.2382937780628609</v>
      </c>
    </row>
    <row r="162" spans="1:5" x14ac:dyDescent="0.3">
      <c r="A162">
        <v>161</v>
      </c>
      <c r="B162">
        <f t="shared" si="2"/>
        <v>8.0500000000000007</v>
      </c>
      <c r="C162">
        <v>8.9843799999999998</v>
      </c>
      <c r="D162">
        <v>35</v>
      </c>
      <c r="E162">
        <f>VLOOKUP(D162,Eredmények!$G$3:$H$22,2)</f>
        <v>9.2382937780628609</v>
      </c>
    </row>
    <row r="163" spans="1:5" x14ac:dyDescent="0.3">
      <c r="A163">
        <v>162</v>
      </c>
      <c r="B163">
        <f t="shared" si="2"/>
        <v>8.1</v>
      </c>
      <c r="C163">
        <v>9.2773400000000006</v>
      </c>
      <c r="D163">
        <v>35</v>
      </c>
      <c r="E163">
        <f>VLOOKUP(D163,Eredmények!$G$3:$H$22,2)</f>
        <v>9.2382937780628609</v>
      </c>
    </row>
    <row r="164" spans="1:5" x14ac:dyDescent="0.3">
      <c r="A164">
        <v>163</v>
      </c>
      <c r="B164">
        <f t="shared" si="2"/>
        <v>8.15</v>
      </c>
      <c r="C164">
        <v>9.6354199999999999</v>
      </c>
      <c r="D164">
        <v>35</v>
      </c>
      <c r="E164">
        <f>VLOOKUP(D164,Eredmények!$G$3:$H$22,2)</f>
        <v>9.2382937780628609</v>
      </c>
    </row>
    <row r="165" spans="1:5" x14ac:dyDescent="0.3">
      <c r="A165">
        <v>164</v>
      </c>
      <c r="B165">
        <f t="shared" si="2"/>
        <v>8.2000000000000011</v>
      </c>
      <c r="C165">
        <v>9.0169300000000003</v>
      </c>
      <c r="D165">
        <v>35</v>
      </c>
      <c r="E165">
        <f>VLOOKUP(D165,Eredmények!$G$3:$H$22,2)</f>
        <v>9.2382937780628609</v>
      </c>
    </row>
    <row r="166" spans="1:5" x14ac:dyDescent="0.3">
      <c r="A166">
        <v>165</v>
      </c>
      <c r="B166">
        <f t="shared" si="2"/>
        <v>8.25</v>
      </c>
      <c r="C166">
        <v>8.9762400000000007</v>
      </c>
      <c r="D166">
        <v>35</v>
      </c>
      <c r="E166">
        <f>VLOOKUP(D166,Eredmények!$G$3:$H$22,2)</f>
        <v>9.2382937780628609</v>
      </c>
    </row>
    <row r="167" spans="1:5" x14ac:dyDescent="0.3">
      <c r="A167">
        <v>166</v>
      </c>
      <c r="B167">
        <f t="shared" si="2"/>
        <v>8.3000000000000007</v>
      </c>
      <c r="C167">
        <v>9.375</v>
      </c>
      <c r="D167">
        <v>35</v>
      </c>
      <c r="E167">
        <f>VLOOKUP(D167,Eredmények!$G$3:$H$22,2)</f>
        <v>9.2382937780628609</v>
      </c>
    </row>
    <row r="168" spans="1:5" x14ac:dyDescent="0.3">
      <c r="A168">
        <v>167</v>
      </c>
      <c r="B168">
        <f t="shared" si="2"/>
        <v>8.35</v>
      </c>
      <c r="C168">
        <v>8.8216199999999994</v>
      </c>
      <c r="D168">
        <v>35</v>
      </c>
      <c r="E168">
        <f>VLOOKUP(D168,Eredmények!$G$3:$H$22,2)</f>
        <v>9.2382937780628609</v>
      </c>
    </row>
    <row r="169" spans="1:5" x14ac:dyDescent="0.3">
      <c r="A169">
        <v>168</v>
      </c>
      <c r="B169">
        <f t="shared" si="2"/>
        <v>8.4</v>
      </c>
      <c r="C169">
        <v>9.3343100000000003</v>
      </c>
      <c r="D169">
        <v>35</v>
      </c>
      <c r="E169">
        <f>VLOOKUP(D169,Eredmények!$G$3:$H$22,2)</f>
        <v>9.2382937780628609</v>
      </c>
    </row>
    <row r="170" spans="1:5" x14ac:dyDescent="0.3">
      <c r="A170">
        <v>169</v>
      </c>
      <c r="B170">
        <f t="shared" si="2"/>
        <v>8.4500000000000011</v>
      </c>
      <c r="C170">
        <v>9.5784500000000001</v>
      </c>
      <c r="D170">
        <v>35</v>
      </c>
      <c r="E170">
        <f>VLOOKUP(D170,Eredmények!$G$3:$H$22,2)</f>
        <v>9.2382937780628609</v>
      </c>
    </row>
    <row r="171" spans="1:5" x14ac:dyDescent="0.3">
      <c r="A171">
        <v>170</v>
      </c>
      <c r="B171">
        <f t="shared" si="2"/>
        <v>8.5</v>
      </c>
      <c r="C171">
        <v>8.9274100000000001</v>
      </c>
      <c r="D171">
        <v>35</v>
      </c>
      <c r="E171">
        <f>VLOOKUP(D171,Eredmények!$G$3:$H$22,2)</f>
        <v>9.2382937780628609</v>
      </c>
    </row>
    <row r="172" spans="1:5" x14ac:dyDescent="0.3">
      <c r="A172">
        <v>171</v>
      </c>
      <c r="B172">
        <f t="shared" si="2"/>
        <v>8.5500000000000007</v>
      </c>
      <c r="C172">
        <v>8.7321000000000009</v>
      </c>
      <c r="D172">
        <v>35</v>
      </c>
      <c r="E172">
        <f>VLOOKUP(D172,Eredmények!$G$3:$H$22,2)</f>
        <v>9.2382937780628609</v>
      </c>
    </row>
    <row r="173" spans="1:5" x14ac:dyDescent="0.3">
      <c r="A173">
        <v>172</v>
      </c>
      <c r="B173">
        <f t="shared" si="2"/>
        <v>8.6</v>
      </c>
      <c r="C173">
        <v>8.9843799999999998</v>
      </c>
      <c r="D173">
        <v>35</v>
      </c>
      <c r="E173">
        <f>VLOOKUP(D173,Eredmények!$G$3:$H$22,2)</f>
        <v>9.2382937780628609</v>
      </c>
    </row>
    <row r="174" spans="1:5" x14ac:dyDescent="0.3">
      <c r="A174">
        <v>173</v>
      </c>
      <c r="B174">
        <f t="shared" si="2"/>
        <v>8.65</v>
      </c>
      <c r="C174">
        <v>8.9030000000000005</v>
      </c>
      <c r="D174">
        <v>35</v>
      </c>
      <c r="E174">
        <f>VLOOKUP(D174,Eredmények!$G$3:$H$22,2)</f>
        <v>9.2382937780628609</v>
      </c>
    </row>
    <row r="175" spans="1:5" x14ac:dyDescent="0.3">
      <c r="A175">
        <v>174</v>
      </c>
      <c r="B175">
        <f t="shared" si="2"/>
        <v>8.7000000000000011</v>
      </c>
      <c r="C175">
        <v>8.8297500000000007</v>
      </c>
      <c r="D175">
        <v>35</v>
      </c>
      <c r="E175">
        <f>VLOOKUP(D175,Eredmények!$G$3:$H$22,2)</f>
        <v>9.2382937780628609</v>
      </c>
    </row>
    <row r="176" spans="1:5" x14ac:dyDescent="0.3">
      <c r="A176">
        <v>175</v>
      </c>
      <c r="B176">
        <f t="shared" si="2"/>
        <v>8.75</v>
      </c>
      <c r="C176">
        <v>8.7239599999999999</v>
      </c>
      <c r="D176">
        <v>35</v>
      </c>
      <c r="E176">
        <f>VLOOKUP(D176,Eredmények!$G$3:$H$22,2)</f>
        <v>9.2382937780628609</v>
      </c>
    </row>
    <row r="177" spans="1:5" x14ac:dyDescent="0.3">
      <c r="A177">
        <v>176</v>
      </c>
      <c r="B177">
        <f t="shared" si="2"/>
        <v>8.8000000000000007</v>
      </c>
      <c r="C177">
        <v>9.0413399999999999</v>
      </c>
      <c r="D177">
        <v>35</v>
      </c>
      <c r="E177">
        <f>VLOOKUP(D177,Eredmények!$G$3:$H$22,2)</f>
        <v>9.2382937780628609</v>
      </c>
    </row>
    <row r="178" spans="1:5" x14ac:dyDescent="0.3">
      <c r="A178">
        <v>177</v>
      </c>
      <c r="B178">
        <f t="shared" si="2"/>
        <v>8.85</v>
      </c>
      <c r="C178">
        <v>8.8948599999999995</v>
      </c>
      <c r="D178">
        <v>35</v>
      </c>
      <c r="E178">
        <f>VLOOKUP(D178,Eredmények!$G$3:$H$22,2)</f>
        <v>9.2382937780628609</v>
      </c>
    </row>
    <row r="179" spans="1:5" x14ac:dyDescent="0.3">
      <c r="A179">
        <v>178</v>
      </c>
      <c r="B179">
        <f t="shared" si="2"/>
        <v>8.9</v>
      </c>
      <c r="C179">
        <v>8.8134800000000002</v>
      </c>
      <c r="D179">
        <v>35</v>
      </c>
      <c r="E179">
        <f>VLOOKUP(D179,Eredmények!$G$3:$H$22,2)</f>
        <v>9.2382937780628609</v>
      </c>
    </row>
    <row r="180" spans="1:5" x14ac:dyDescent="0.3">
      <c r="A180">
        <v>179</v>
      </c>
      <c r="B180">
        <f t="shared" si="2"/>
        <v>8.9500000000000011</v>
      </c>
      <c r="C180">
        <v>8.6425800000000006</v>
      </c>
      <c r="D180">
        <v>35</v>
      </c>
      <c r="E180">
        <f>VLOOKUP(D180,Eredmények!$G$3:$H$22,2)</f>
        <v>9.2382937780628609</v>
      </c>
    </row>
    <row r="181" spans="1:5" x14ac:dyDescent="0.3">
      <c r="A181">
        <v>180</v>
      </c>
      <c r="B181">
        <f t="shared" si="2"/>
        <v>9</v>
      </c>
      <c r="C181">
        <v>8.9762400000000007</v>
      </c>
      <c r="D181">
        <v>35</v>
      </c>
      <c r="E181">
        <f>VLOOKUP(D181,Eredmények!$G$3:$H$22,2)</f>
        <v>9.2382937780628609</v>
      </c>
    </row>
    <row r="182" spans="1:5" x14ac:dyDescent="0.3">
      <c r="A182">
        <v>181</v>
      </c>
      <c r="B182">
        <f t="shared" si="2"/>
        <v>9.0500000000000007</v>
      </c>
      <c r="C182">
        <v>9.3261699999999994</v>
      </c>
      <c r="D182">
        <v>35</v>
      </c>
      <c r="E182">
        <f>VLOOKUP(D182,Eredmények!$G$3:$H$22,2)</f>
        <v>9.2382937780628609</v>
      </c>
    </row>
    <row r="183" spans="1:5" x14ac:dyDescent="0.3">
      <c r="A183">
        <v>182</v>
      </c>
      <c r="B183">
        <f t="shared" si="2"/>
        <v>9.1</v>
      </c>
      <c r="C183">
        <v>8.8134800000000002</v>
      </c>
      <c r="D183">
        <v>35</v>
      </c>
      <c r="E183">
        <f>VLOOKUP(D183,Eredmények!$G$3:$H$22,2)</f>
        <v>9.2382937780628609</v>
      </c>
    </row>
    <row r="184" spans="1:5" x14ac:dyDescent="0.3">
      <c r="A184">
        <v>183</v>
      </c>
      <c r="B184">
        <f t="shared" si="2"/>
        <v>9.15</v>
      </c>
      <c r="C184">
        <v>8.6669900000000002</v>
      </c>
      <c r="D184">
        <v>35</v>
      </c>
      <c r="E184">
        <f>VLOOKUP(D184,Eredmények!$G$3:$H$22,2)</f>
        <v>9.2382937780628609</v>
      </c>
    </row>
    <row r="185" spans="1:5" x14ac:dyDescent="0.3">
      <c r="A185">
        <v>184</v>
      </c>
      <c r="B185">
        <f t="shared" si="2"/>
        <v>9.2000000000000011</v>
      </c>
      <c r="C185">
        <v>8.7321000000000009</v>
      </c>
      <c r="D185">
        <v>35</v>
      </c>
      <c r="E185">
        <f>VLOOKUP(D185,Eredmények!$G$3:$H$22,2)</f>
        <v>9.2382937780628609</v>
      </c>
    </row>
    <row r="186" spans="1:5" x14ac:dyDescent="0.3">
      <c r="A186">
        <v>185</v>
      </c>
      <c r="B186">
        <f t="shared" si="2"/>
        <v>9.25</v>
      </c>
      <c r="C186">
        <v>9.3424499999999995</v>
      </c>
      <c r="D186">
        <v>35</v>
      </c>
      <c r="E186">
        <f>VLOOKUP(D186,Eredmények!$G$3:$H$22,2)</f>
        <v>9.2382937780628609</v>
      </c>
    </row>
    <row r="187" spans="1:5" x14ac:dyDescent="0.3">
      <c r="A187">
        <v>186</v>
      </c>
      <c r="B187">
        <f t="shared" si="2"/>
        <v>9.3000000000000007</v>
      </c>
      <c r="C187">
        <v>8.9762400000000007</v>
      </c>
      <c r="D187">
        <v>35</v>
      </c>
      <c r="E187">
        <f>VLOOKUP(D187,Eredmények!$G$3:$H$22,2)</f>
        <v>9.2382937780628609</v>
      </c>
    </row>
    <row r="188" spans="1:5" x14ac:dyDescent="0.3">
      <c r="A188">
        <v>187</v>
      </c>
      <c r="B188">
        <f t="shared" si="2"/>
        <v>9.35</v>
      </c>
      <c r="C188">
        <v>8.8134800000000002</v>
      </c>
      <c r="D188">
        <v>35</v>
      </c>
      <c r="E188">
        <f>VLOOKUP(D188,Eredmények!$G$3:$H$22,2)</f>
        <v>9.2382937780628609</v>
      </c>
    </row>
    <row r="189" spans="1:5" x14ac:dyDescent="0.3">
      <c r="A189">
        <v>188</v>
      </c>
      <c r="B189">
        <f t="shared" si="2"/>
        <v>9.4</v>
      </c>
      <c r="C189">
        <v>8.6995400000000007</v>
      </c>
      <c r="D189">
        <v>35</v>
      </c>
      <c r="E189">
        <f>VLOOKUP(D189,Eredmények!$G$3:$H$22,2)</f>
        <v>9.2382937780628609</v>
      </c>
    </row>
    <row r="190" spans="1:5" x14ac:dyDescent="0.3">
      <c r="A190">
        <v>189</v>
      </c>
      <c r="B190">
        <f t="shared" si="2"/>
        <v>9.4500000000000011</v>
      </c>
      <c r="C190">
        <v>9.2529299999999992</v>
      </c>
      <c r="D190">
        <v>35</v>
      </c>
      <c r="E190">
        <f>VLOOKUP(D190,Eredmények!$G$3:$H$22,2)</f>
        <v>9.2382937780628609</v>
      </c>
    </row>
    <row r="191" spans="1:5" x14ac:dyDescent="0.3">
      <c r="A191">
        <v>190</v>
      </c>
      <c r="B191">
        <f t="shared" si="2"/>
        <v>9.5</v>
      </c>
      <c r="C191">
        <v>9.0820299999999996</v>
      </c>
      <c r="D191">
        <v>35</v>
      </c>
      <c r="E191">
        <f>VLOOKUP(D191,Eredmények!$G$3:$H$22,2)</f>
        <v>9.2382937780628609</v>
      </c>
    </row>
    <row r="192" spans="1:5" x14ac:dyDescent="0.3">
      <c r="A192">
        <v>191</v>
      </c>
      <c r="B192">
        <f t="shared" si="2"/>
        <v>9.5500000000000007</v>
      </c>
      <c r="C192">
        <v>8.9436900000000001</v>
      </c>
      <c r="D192">
        <v>35</v>
      </c>
      <c r="E192">
        <f>VLOOKUP(D192,Eredmények!$G$3:$H$22,2)</f>
        <v>9.2382937780628609</v>
      </c>
    </row>
    <row r="193" spans="1:5" x14ac:dyDescent="0.3">
      <c r="A193">
        <v>192</v>
      </c>
      <c r="B193">
        <f t="shared" si="2"/>
        <v>9.6000000000000014</v>
      </c>
      <c r="C193">
        <v>8.7727900000000005</v>
      </c>
      <c r="D193">
        <v>35</v>
      </c>
      <c r="E193">
        <f>VLOOKUP(D193,Eredmények!$G$3:$H$22,2)</f>
        <v>9.2382937780628609</v>
      </c>
    </row>
    <row r="194" spans="1:5" x14ac:dyDescent="0.3">
      <c r="A194">
        <v>193</v>
      </c>
      <c r="B194">
        <f t="shared" si="2"/>
        <v>9.65</v>
      </c>
      <c r="C194">
        <v>8.8460300000000007</v>
      </c>
      <c r="D194">
        <v>35</v>
      </c>
      <c r="E194">
        <f>VLOOKUP(D194,Eredmények!$G$3:$H$22,2)</f>
        <v>9.2382937780628609</v>
      </c>
    </row>
    <row r="195" spans="1:5" x14ac:dyDescent="0.3">
      <c r="A195">
        <v>194</v>
      </c>
      <c r="B195">
        <f t="shared" ref="B195:B258" si="3">0.05*A195</f>
        <v>9.7000000000000011</v>
      </c>
      <c r="C195">
        <v>9.3831399999999991</v>
      </c>
      <c r="D195">
        <v>35</v>
      </c>
      <c r="E195">
        <f>VLOOKUP(D195,Eredmények!$G$3:$H$22,2)</f>
        <v>9.2382937780628609</v>
      </c>
    </row>
    <row r="196" spans="1:5" x14ac:dyDescent="0.3">
      <c r="A196">
        <v>195</v>
      </c>
      <c r="B196">
        <f t="shared" si="3"/>
        <v>9.75</v>
      </c>
      <c r="C196">
        <v>8.9599600000000006</v>
      </c>
      <c r="D196">
        <v>35</v>
      </c>
      <c r="E196">
        <f>VLOOKUP(D196,Eredmények!$G$3:$H$22,2)</f>
        <v>9.2382937780628609</v>
      </c>
    </row>
    <row r="197" spans="1:5" x14ac:dyDescent="0.3">
      <c r="A197">
        <v>196</v>
      </c>
      <c r="B197">
        <f t="shared" si="3"/>
        <v>9.8000000000000007</v>
      </c>
      <c r="C197">
        <v>8.7483699999999995</v>
      </c>
      <c r="D197">
        <v>35</v>
      </c>
      <c r="E197">
        <f>VLOOKUP(D197,Eredmények!$G$3:$H$22,2)</f>
        <v>9.2382937780628609</v>
      </c>
    </row>
    <row r="198" spans="1:5" x14ac:dyDescent="0.3">
      <c r="A198">
        <v>197</v>
      </c>
      <c r="B198">
        <f t="shared" si="3"/>
        <v>9.8500000000000014</v>
      </c>
      <c r="C198">
        <v>9.1471400000000003</v>
      </c>
      <c r="D198">
        <v>35</v>
      </c>
      <c r="E198">
        <f>VLOOKUP(D198,Eredmények!$G$3:$H$22,2)</f>
        <v>9.2382937780628609</v>
      </c>
    </row>
    <row r="199" spans="1:5" x14ac:dyDescent="0.3">
      <c r="A199">
        <v>198</v>
      </c>
      <c r="B199">
        <f t="shared" si="3"/>
        <v>9.9</v>
      </c>
      <c r="C199">
        <v>9.1796900000000008</v>
      </c>
      <c r="D199">
        <v>35</v>
      </c>
      <c r="E199">
        <f>VLOOKUP(D199,Eredmények!$G$3:$H$22,2)</f>
        <v>9.2382937780628609</v>
      </c>
    </row>
    <row r="200" spans="1:5" x14ac:dyDescent="0.3">
      <c r="A200">
        <v>199</v>
      </c>
      <c r="B200">
        <f t="shared" si="3"/>
        <v>9.9500000000000011</v>
      </c>
      <c r="C200">
        <v>8.8053399999999993</v>
      </c>
      <c r="D200">
        <v>35</v>
      </c>
      <c r="E200">
        <f>VLOOKUP(D200,Eredmények!$G$3:$H$22,2)</f>
        <v>9.2382937780628609</v>
      </c>
    </row>
    <row r="201" spans="1:5" x14ac:dyDescent="0.3">
      <c r="A201">
        <v>200</v>
      </c>
      <c r="B201">
        <f t="shared" si="3"/>
        <v>10</v>
      </c>
      <c r="C201">
        <v>9.1878299999999999</v>
      </c>
      <c r="D201">
        <v>35</v>
      </c>
      <c r="E201">
        <f>VLOOKUP(D201,Eredmények!$G$3:$H$22,2)</f>
        <v>9.2382937780628609</v>
      </c>
    </row>
    <row r="202" spans="1:5" x14ac:dyDescent="0.3">
      <c r="A202">
        <v>201</v>
      </c>
      <c r="B202">
        <f t="shared" si="3"/>
        <v>10.050000000000001</v>
      </c>
      <c r="C202">
        <v>9.4400999999999993</v>
      </c>
      <c r="D202">
        <v>35</v>
      </c>
      <c r="E202">
        <f>VLOOKUP(D202,Eredmények!$G$3:$H$22,2)</f>
        <v>9.2382937780628609</v>
      </c>
    </row>
    <row r="203" spans="1:5" x14ac:dyDescent="0.3">
      <c r="A203">
        <v>202</v>
      </c>
      <c r="B203">
        <f t="shared" si="3"/>
        <v>10.100000000000001</v>
      </c>
      <c r="C203">
        <v>8.9274100000000001</v>
      </c>
      <c r="D203">
        <v>35</v>
      </c>
      <c r="E203">
        <f>VLOOKUP(D203,Eredmények!$G$3:$H$22,2)</f>
        <v>9.2382937780628609</v>
      </c>
    </row>
    <row r="204" spans="1:5" x14ac:dyDescent="0.3">
      <c r="A204">
        <v>203</v>
      </c>
      <c r="B204">
        <f t="shared" si="3"/>
        <v>10.15</v>
      </c>
      <c r="C204">
        <v>9.0901700000000005</v>
      </c>
      <c r="D204">
        <v>35</v>
      </c>
      <c r="E204">
        <f>VLOOKUP(D204,Eredmények!$G$3:$H$22,2)</f>
        <v>9.2382937780628609</v>
      </c>
    </row>
    <row r="205" spans="1:5" x14ac:dyDescent="0.3">
      <c r="A205">
        <v>204</v>
      </c>
      <c r="B205">
        <f t="shared" si="3"/>
        <v>10.200000000000001</v>
      </c>
      <c r="C205">
        <v>9.3424499999999995</v>
      </c>
      <c r="D205">
        <v>35</v>
      </c>
      <c r="E205">
        <f>VLOOKUP(D205,Eredmények!$G$3:$H$22,2)</f>
        <v>9.2382937780628609</v>
      </c>
    </row>
    <row r="206" spans="1:5" x14ac:dyDescent="0.3">
      <c r="A206">
        <v>205</v>
      </c>
      <c r="B206">
        <f t="shared" si="3"/>
        <v>10.25</v>
      </c>
      <c r="C206">
        <v>8.8297500000000007</v>
      </c>
      <c r="D206">
        <v>35</v>
      </c>
      <c r="E206">
        <f>VLOOKUP(D206,Eredmények!$G$3:$H$22,2)</f>
        <v>9.2382937780628609</v>
      </c>
    </row>
    <row r="207" spans="1:5" x14ac:dyDescent="0.3">
      <c r="A207">
        <v>206</v>
      </c>
      <c r="B207">
        <f t="shared" si="3"/>
        <v>10.3</v>
      </c>
      <c r="C207">
        <v>9.69238</v>
      </c>
      <c r="D207">
        <v>35</v>
      </c>
      <c r="E207">
        <f>VLOOKUP(D207,Eredmények!$G$3:$H$22,2)</f>
        <v>9.2382937780628609</v>
      </c>
    </row>
    <row r="208" spans="1:5" x14ac:dyDescent="0.3">
      <c r="A208">
        <v>207</v>
      </c>
      <c r="B208">
        <f t="shared" si="3"/>
        <v>10.350000000000001</v>
      </c>
      <c r="C208">
        <v>9.4563799999999993</v>
      </c>
      <c r="D208">
        <v>35</v>
      </c>
      <c r="E208">
        <f>VLOOKUP(D208,Eredmények!$G$3:$H$22,2)</f>
        <v>9.2382937780628609</v>
      </c>
    </row>
    <row r="209" spans="1:5" x14ac:dyDescent="0.3">
      <c r="A209">
        <v>208</v>
      </c>
      <c r="B209">
        <f t="shared" si="3"/>
        <v>10.4</v>
      </c>
      <c r="C209">
        <v>8.9599600000000006</v>
      </c>
      <c r="D209">
        <v>35</v>
      </c>
      <c r="E209">
        <f>VLOOKUP(D209,Eredmények!$G$3:$H$22,2)</f>
        <v>9.2382937780628609</v>
      </c>
    </row>
    <row r="210" spans="1:5" x14ac:dyDescent="0.3">
      <c r="A210">
        <v>209</v>
      </c>
      <c r="B210">
        <f t="shared" si="3"/>
        <v>10.450000000000001</v>
      </c>
      <c r="C210">
        <v>9.5214800000000004</v>
      </c>
      <c r="D210">
        <v>35</v>
      </c>
      <c r="E210">
        <f>VLOOKUP(D210,Eredmények!$G$3:$H$22,2)</f>
        <v>9.2382937780628609</v>
      </c>
    </row>
    <row r="211" spans="1:5" x14ac:dyDescent="0.3">
      <c r="A211">
        <v>210</v>
      </c>
      <c r="B211">
        <f t="shared" si="3"/>
        <v>10.5</v>
      </c>
      <c r="C211">
        <v>9.4482400000000002</v>
      </c>
      <c r="D211">
        <v>35</v>
      </c>
      <c r="E211">
        <f>VLOOKUP(D211,Eredmények!$G$3:$H$22,2)</f>
        <v>9.2382937780628609</v>
      </c>
    </row>
    <row r="212" spans="1:5" x14ac:dyDescent="0.3">
      <c r="A212">
        <v>211</v>
      </c>
      <c r="B212">
        <f t="shared" si="3"/>
        <v>10.55</v>
      </c>
      <c r="C212">
        <v>8.9274100000000001</v>
      </c>
      <c r="D212">
        <v>35</v>
      </c>
      <c r="E212">
        <f>VLOOKUP(D212,Eredmények!$G$3:$H$22,2)</f>
        <v>9.2382937780628609</v>
      </c>
    </row>
    <row r="213" spans="1:5" x14ac:dyDescent="0.3">
      <c r="A213">
        <v>212</v>
      </c>
      <c r="B213">
        <f t="shared" si="3"/>
        <v>10.600000000000001</v>
      </c>
      <c r="C213">
        <v>9.5133500000000009</v>
      </c>
      <c r="D213">
        <v>35</v>
      </c>
      <c r="E213">
        <f>VLOOKUP(D213,Eredmények!$G$3:$H$22,2)</f>
        <v>9.2382937780628609</v>
      </c>
    </row>
    <row r="214" spans="1:5" x14ac:dyDescent="0.3">
      <c r="A214">
        <v>213</v>
      </c>
      <c r="B214">
        <f t="shared" si="3"/>
        <v>10.65</v>
      </c>
      <c r="C214">
        <v>8.91113</v>
      </c>
      <c r="D214">
        <v>35</v>
      </c>
      <c r="E214">
        <f>VLOOKUP(D214,Eredmények!$G$3:$H$22,2)</f>
        <v>9.2382937780628609</v>
      </c>
    </row>
    <row r="215" spans="1:5" x14ac:dyDescent="0.3">
      <c r="A215">
        <v>214</v>
      </c>
      <c r="B215">
        <f t="shared" si="3"/>
        <v>10.700000000000001</v>
      </c>
      <c r="C215">
        <v>9.3831399999999991</v>
      </c>
      <c r="D215">
        <v>35</v>
      </c>
      <c r="E215">
        <f>VLOOKUP(D215,Eredmények!$G$3:$H$22,2)</f>
        <v>9.2382937780628609</v>
      </c>
    </row>
    <row r="216" spans="1:5" x14ac:dyDescent="0.3">
      <c r="A216">
        <v>215</v>
      </c>
      <c r="B216">
        <f t="shared" si="3"/>
        <v>10.75</v>
      </c>
      <c r="C216">
        <v>9.1552699999999998</v>
      </c>
      <c r="D216">
        <v>35</v>
      </c>
      <c r="E216">
        <f>VLOOKUP(D216,Eredmények!$G$3:$H$22,2)</f>
        <v>9.2382937780628609</v>
      </c>
    </row>
    <row r="217" spans="1:5" x14ac:dyDescent="0.3">
      <c r="A217">
        <v>216</v>
      </c>
      <c r="B217">
        <f t="shared" si="3"/>
        <v>10.8</v>
      </c>
      <c r="C217">
        <v>9.0332000000000008</v>
      </c>
      <c r="D217">
        <v>35</v>
      </c>
      <c r="E217">
        <f>VLOOKUP(D217,Eredmények!$G$3:$H$22,2)</f>
        <v>9.2382937780628609</v>
      </c>
    </row>
    <row r="218" spans="1:5" x14ac:dyDescent="0.3">
      <c r="A218">
        <v>217</v>
      </c>
      <c r="B218">
        <f t="shared" si="3"/>
        <v>10.850000000000001</v>
      </c>
      <c r="C218">
        <v>9.5133500000000009</v>
      </c>
      <c r="D218">
        <v>35</v>
      </c>
      <c r="E218">
        <f>VLOOKUP(D218,Eredmények!$G$3:$H$22,2)</f>
        <v>9.2382937780628609</v>
      </c>
    </row>
    <row r="219" spans="1:5" x14ac:dyDescent="0.3">
      <c r="A219">
        <v>218</v>
      </c>
      <c r="B219">
        <f t="shared" si="3"/>
        <v>10.9</v>
      </c>
      <c r="C219">
        <v>8.9192699999999991</v>
      </c>
      <c r="D219">
        <v>35</v>
      </c>
      <c r="E219">
        <f>VLOOKUP(D219,Eredmények!$G$3:$H$22,2)</f>
        <v>9.2382937780628609</v>
      </c>
    </row>
    <row r="220" spans="1:5" x14ac:dyDescent="0.3">
      <c r="A220">
        <v>219</v>
      </c>
      <c r="B220">
        <f t="shared" si="3"/>
        <v>10.950000000000001</v>
      </c>
      <c r="C220">
        <v>8.8216199999999994</v>
      </c>
      <c r="D220">
        <v>35</v>
      </c>
      <c r="E220">
        <f>VLOOKUP(D220,Eredmények!$G$3:$H$22,2)</f>
        <v>9.2382937780628609</v>
      </c>
    </row>
    <row r="221" spans="1:5" x14ac:dyDescent="0.3">
      <c r="A221">
        <v>220</v>
      </c>
      <c r="B221">
        <f t="shared" si="3"/>
        <v>11</v>
      </c>
      <c r="C221">
        <v>9.6110000000000007</v>
      </c>
      <c r="D221">
        <v>35</v>
      </c>
      <c r="E221">
        <f>VLOOKUP(D221,Eredmények!$G$3:$H$22,2)</f>
        <v>9.2382937780628609</v>
      </c>
    </row>
    <row r="222" spans="1:5" x14ac:dyDescent="0.3">
      <c r="A222">
        <v>221</v>
      </c>
      <c r="B222">
        <f t="shared" si="3"/>
        <v>11.05</v>
      </c>
      <c r="C222">
        <v>8.91113</v>
      </c>
      <c r="D222">
        <v>35</v>
      </c>
      <c r="E222">
        <f>VLOOKUP(D222,Eredmények!$G$3:$H$22,2)</f>
        <v>9.2382937780628609</v>
      </c>
    </row>
    <row r="223" spans="1:5" x14ac:dyDescent="0.3">
      <c r="A223">
        <v>222</v>
      </c>
      <c r="B223">
        <f t="shared" si="3"/>
        <v>11.100000000000001</v>
      </c>
      <c r="C223">
        <v>9.1308600000000002</v>
      </c>
      <c r="D223">
        <v>35</v>
      </c>
      <c r="E223">
        <f>VLOOKUP(D223,Eredmények!$G$3:$H$22,2)</f>
        <v>9.2382937780628609</v>
      </c>
    </row>
    <row r="224" spans="1:5" x14ac:dyDescent="0.3">
      <c r="A224">
        <v>223</v>
      </c>
      <c r="B224">
        <f t="shared" si="3"/>
        <v>11.15</v>
      </c>
      <c r="C224">
        <v>9.375</v>
      </c>
      <c r="D224">
        <v>35</v>
      </c>
      <c r="E224">
        <f>VLOOKUP(D224,Eredmények!$G$3:$H$22,2)</f>
        <v>9.2382937780628609</v>
      </c>
    </row>
    <row r="225" spans="1:5" x14ac:dyDescent="0.3">
      <c r="A225">
        <v>224</v>
      </c>
      <c r="B225">
        <f t="shared" si="3"/>
        <v>11.200000000000001</v>
      </c>
      <c r="C225">
        <v>8.8948599999999995</v>
      </c>
      <c r="D225">
        <v>35</v>
      </c>
      <c r="E225">
        <f>VLOOKUP(D225,Eredmények!$G$3:$H$22,2)</f>
        <v>9.2382937780628609</v>
      </c>
    </row>
    <row r="226" spans="1:5" x14ac:dyDescent="0.3">
      <c r="A226">
        <v>225</v>
      </c>
      <c r="B226">
        <f t="shared" si="3"/>
        <v>11.25</v>
      </c>
      <c r="C226">
        <v>8.9030000000000005</v>
      </c>
      <c r="D226">
        <v>35</v>
      </c>
      <c r="E226">
        <f>VLOOKUP(D226,Eredmények!$G$3:$H$22,2)</f>
        <v>9.2382937780628609</v>
      </c>
    </row>
    <row r="227" spans="1:5" x14ac:dyDescent="0.3">
      <c r="A227">
        <v>226</v>
      </c>
      <c r="B227">
        <f t="shared" si="3"/>
        <v>11.3</v>
      </c>
      <c r="C227">
        <v>9.3831399999999991</v>
      </c>
      <c r="D227">
        <v>35</v>
      </c>
      <c r="E227">
        <f>VLOOKUP(D227,Eredmények!$G$3:$H$22,2)</f>
        <v>9.2382937780628609</v>
      </c>
    </row>
    <row r="228" spans="1:5" x14ac:dyDescent="0.3">
      <c r="A228">
        <v>227</v>
      </c>
      <c r="B228">
        <f t="shared" si="3"/>
        <v>11.350000000000001</v>
      </c>
      <c r="C228">
        <v>8.8704400000000003</v>
      </c>
      <c r="D228">
        <v>35</v>
      </c>
      <c r="E228">
        <f>VLOOKUP(D228,Eredmények!$G$3:$H$22,2)</f>
        <v>9.2382937780628609</v>
      </c>
    </row>
    <row r="229" spans="1:5" x14ac:dyDescent="0.3">
      <c r="A229">
        <v>228</v>
      </c>
      <c r="B229">
        <f t="shared" si="3"/>
        <v>11.4</v>
      </c>
      <c r="C229">
        <v>9.3343100000000003</v>
      </c>
      <c r="D229">
        <v>35</v>
      </c>
      <c r="E229">
        <f>VLOOKUP(D229,Eredmények!$G$3:$H$22,2)</f>
        <v>9.2382937780628609</v>
      </c>
    </row>
    <row r="230" spans="1:5" x14ac:dyDescent="0.3">
      <c r="A230">
        <v>229</v>
      </c>
      <c r="B230">
        <f t="shared" si="3"/>
        <v>11.450000000000001</v>
      </c>
      <c r="C230">
        <v>9.1552699999999998</v>
      </c>
      <c r="D230">
        <v>35</v>
      </c>
      <c r="E230">
        <f>VLOOKUP(D230,Eredmények!$G$3:$H$22,2)</f>
        <v>9.2382937780628609</v>
      </c>
    </row>
    <row r="231" spans="1:5" x14ac:dyDescent="0.3">
      <c r="A231">
        <v>230</v>
      </c>
      <c r="B231">
        <f t="shared" si="3"/>
        <v>11.5</v>
      </c>
      <c r="C231">
        <v>8.9274100000000001</v>
      </c>
      <c r="D231">
        <v>35</v>
      </c>
      <c r="E231">
        <f>VLOOKUP(D231,Eredmények!$G$3:$H$22,2)</f>
        <v>9.2382937780628609</v>
      </c>
    </row>
    <row r="232" spans="1:5" x14ac:dyDescent="0.3">
      <c r="A232">
        <v>231</v>
      </c>
      <c r="B232">
        <f t="shared" si="3"/>
        <v>11.55</v>
      </c>
      <c r="C232">
        <v>9.0006500000000003</v>
      </c>
      <c r="D232">
        <v>35</v>
      </c>
      <c r="E232">
        <f>VLOOKUP(D232,Eredmények!$G$3:$H$22,2)</f>
        <v>9.2382937780628609</v>
      </c>
    </row>
    <row r="233" spans="1:5" x14ac:dyDescent="0.3">
      <c r="A233">
        <v>232</v>
      </c>
      <c r="B233">
        <f t="shared" si="3"/>
        <v>11.600000000000001</v>
      </c>
      <c r="C233">
        <v>9.2447900000000001</v>
      </c>
      <c r="D233">
        <v>35</v>
      </c>
      <c r="E233">
        <f>VLOOKUP(D233,Eredmények!$G$3:$H$22,2)</f>
        <v>9.2382937780628609</v>
      </c>
    </row>
    <row r="234" spans="1:5" x14ac:dyDescent="0.3">
      <c r="A234">
        <v>233</v>
      </c>
      <c r="B234">
        <f t="shared" si="3"/>
        <v>11.65</v>
      </c>
      <c r="C234">
        <v>8.8785799999999995</v>
      </c>
      <c r="D234">
        <v>35</v>
      </c>
      <c r="E234">
        <f>VLOOKUP(D234,Eredmények!$G$3:$H$22,2)</f>
        <v>9.2382937780628609</v>
      </c>
    </row>
    <row r="235" spans="1:5" x14ac:dyDescent="0.3">
      <c r="A235">
        <v>234</v>
      </c>
      <c r="B235">
        <f t="shared" si="3"/>
        <v>11.700000000000001</v>
      </c>
      <c r="C235">
        <v>9.4645200000000003</v>
      </c>
      <c r="D235">
        <v>35</v>
      </c>
      <c r="E235">
        <f>VLOOKUP(D235,Eredmények!$G$3:$H$22,2)</f>
        <v>9.2382937780628609</v>
      </c>
    </row>
    <row r="236" spans="1:5" x14ac:dyDescent="0.3">
      <c r="A236">
        <v>235</v>
      </c>
      <c r="B236">
        <f t="shared" si="3"/>
        <v>11.75</v>
      </c>
      <c r="C236">
        <v>9.0494800000000009</v>
      </c>
      <c r="D236">
        <v>35</v>
      </c>
      <c r="E236">
        <f>VLOOKUP(D236,Eredmények!$G$3:$H$22,2)</f>
        <v>9.2382937780628609</v>
      </c>
    </row>
    <row r="237" spans="1:5" x14ac:dyDescent="0.3">
      <c r="A237">
        <v>236</v>
      </c>
      <c r="B237">
        <f t="shared" si="3"/>
        <v>11.8</v>
      </c>
      <c r="C237">
        <v>9.0250699999999995</v>
      </c>
      <c r="D237">
        <v>35</v>
      </c>
      <c r="E237">
        <f>VLOOKUP(D237,Eredmények!$G$3:$H$22,2)</f>
        <v>9.2382937780628609</v>
      </c>
    </row>
    <row r="238" spans="1:5" x14ac:dyDescent="0.3">
      <c r="A238">
        <v>237</v>
      </c>
      <c r="B238">
        <f t="shared" si="3"/>
        <v>11.850000000000001</v>
      </c>
      <c r="C238">
        <v>9.1959599999999995</v>
      </c>
      <c r="D238">
        <v>35</v>
      </c>
      <c r="E238">
        <f>VLOOKUP(D238,Eredmények!$G$3:$H$22,2)</f>
        <v>9.2382937780628609</v>
      </c>
    </row>
    <row r="239" spans="1:5" x14ac:dyDescent="0.3">
      <c r="A239">
        <v>238</v>
      </c>
      <c r="B239">
        <f t="shared" si="3"/>
        <v>11.9</v>
      </c>
      <c r="C239">
        <v>9.1064500000000006</v>
      </c>
      <c r="D239">
        <v>35</v>
      </c>
      <c r="E239">
        <f>VLOOKUP(D239,Eredmények!$G$3:$H$22,2)</f>
        <v>9.2382937780628609</v>
      </c>
    </row>
    <row r="240" spans="1:5" x14ac:dyDescent="0.3">
      <c r="A240">
        <v>239</v>
      </c>
      <c r="B240">
        <f t="shared" si="3"/>
        <v>11.950000000000001</v>
      </c>
      <c r="C240">
        <v>9.0413399999999999</v>
      </c>
      <c r="D240">
        <v>35</v>
      </c>
      <c r="E240">
        <f>VLOOKUP(D240,Eredmények!$G$3:$H$22,2)</f>
        <v>9.2382937780628609</v>
      </c>
    </row>
    <row r="241" spans="1:5" x14ac:dyDescent="0.3">
      <c r="A241">
        <v>240</v>
      </c>
      <c r="B241">
        <f t="shared" si="3"/>
        <v>12</v>
      </c>
      <c r="C241">
        <v>9.9283900000000003</v>
      </c>
      <c r="D241">
        <v>35</v>
      </c>
      <c r="E241">
        <f>VLOOKUP(D241,Eredmények!$G$3:$H$22,2)</f>
        <v>9.2382937780628609</v>
      </c>
    </row>
    <row r="242" spans="1:5" x14ac:dyDescent="0.3">
      <c r="A242">
        <v>241</v>
      </c>
      <c r="B242">
        <f t="shared" si="3"/>
        <v>12.05</v>
      </c>
      <c r="C242">
        <v>8.8541699999999999</v>
      </c>
      <c r="D242">
        <v>35</v>
      </c>
      <c r="E242">
        <f>VLOOKUP(D242,Eredmények!$G$3:$H$22,2)</f>
        <v>9.2382937780628609</v>
      </c>
    </row>
    <row r="243" spans="1:5" x14ac:dyDescent="0.3">
      <c r="A243">
        <v>242</v>
      </c>
      <c r="B243">
        <f t="shared" si="3"/>
        <v>12.100000000000001</v>
      </c>
      <c r="C243">
        <v>9.3994099999999996</v>
      </c>
      <c r="D243">
        <v>35</v>
      </c>
      <c r="E243">
        <f>VLOOKUP(D243,Eredmények!$G$3:$H$22,2)</f>
        <v>9.2382937780628609</v>
      </c>
    </row>
    <row r="244" spans="1:5" x14ac:dyDescent="0.3">
      <c r="A244">
        <v>243</v>
      </c>
      <c r="B244">
        <f t="shared" si="3"/>
        <v>12.15</v>
      </c>
      <c r="C244">
        <v>9.3587199999999999</v>
      </c>
      <c r="D244">
        <v>35</v>
      </c>
      <c r="E244">
        <f>VLOOKUP(D244,Eredmények!$G$3:$H$22,2)</f>
        <v>9.2382937780628609</v>
      </c>
    </row>
    <row r="245" spans="1:5" x14ac:dyDescent="0.3">
      <c r="A245">
        <v>244</v>
      </c>
      <c r="B245">
        <f t="shared" si="3"/>
        <v>12.200000000000001</v>
      </c>
      <c r="C245">
        <v>8.9030000000000005</v>
      </c>
      <c r="D245">
        <v>35</v>
      </c>
      <c r="E245">
        <f>VLOOKUP(D245,Eredmények!$G$3:$H$22,2)</f>
        <v>9.2382937780628609</v>
      </c>
    </row>
    <row r="246" spans="1:5" x14ac:dyDescent="0.3">
      <c r="A246">
        <v>245</v>
      </c>
      <c r="B246">
        <f t="shared" si="3"/>
        <v>12.25</v>
      </c>
      <c r="C246">
        <v>9.5621700000000001</v>
      </c>
      <c r="D246">
        <v>35</v>
      </c>
      <c r="E246">
        <f>VLOOKUP(D246,Eredmények!$G$3:$H$22,2)</f>
        <v>9.2382937780628609</v>
      </c>
    </row>
    <row r="247" spans="1:5" x14ac:dyDescent="0.3">
      <c r="A247">
        <v>246</v>
      </c>
      <c r="B247">
        <f t="shared" si="3"/>
        <v>12.3</v>
      </c>
      <c r="C247">
        <v>9.7167999999999992</v>
      </c>
      <c r="D247">
        <v>35</v>
      </c>
      <c r="E247">
        <f>VLOOKUP(D247,Eredmények!$G$3:$H$22,2)</f>
        <v>9.2382937780628609</v>
      </c>
    </row>
    <row r="248" spans="1:5" x14ac:dyDescent="0.3">
      <c r="A248">
        <v>247</v>
      </c>
      <c r="B248">
        <f t="shared" si="3"/>
        <v>12.350000000000001</v>
      </c>
      <c r="C248">
        <v>8.7890599999999992</v>
      </c>
      <c r="D248">
        <v>35</v>
      </c>
      <c r="E248">
        <f>VLOOKUP(D248,Eredmények!$G$3:$H$22,2)</f>
        <v>9.2382937780628609</v>
      </c>
    </row>
    <row r="249" spans="1:5" x14ac:dyDescent="0.3">
      <c r="A249">
        <v>248</v>
      </c>
      <c r="B249">
        <f t="shared" si="3"/>
        <v>12.4</v>
      </c>
      <c r="C249">
        <v>9.6516900000000003</v>
      </c>
      <c r="D249">
        <v>35</v>
      </c>
      <c r="E249">
        <f>VLOOKUP(D249,Eredmények!$G$3:$H$22,2)</f>
        <v>9.2382937780628609</v>
      </c>
    </row>
    <row r="250" spans="1:5" x14ac:dyDescent="0.3">
      <c r="A250">
        <v>249</v>
      </c>
      <c r="B250">
        <f t="shared" si="3"/>
        <v>12.450000000000001</v>
      </c>
      <c r="C250">
        <v>9.0901700000000005</v>
      </c>
      <c r="D250">
        <v>35</v>
      </c>
      <c r="E250">
        <f>VLOOKUP(D250,Eredmények!$G$3:$H$22,2)</f>
        <v>9.2382937780628609</v>
      </c>
    </row>
    <row r="251" spans="1:5" x14ac:dyDescent="0.3">
      <c r="A251">
        <v>250</v>
      </c>
      <c r="B251">
        <f t="shared" si="3"/>
        <v>12.5</v>
      </c>
      <c r="C251">
        <v>8.9762400000000007</v>
      </c>
      <c r="D251">
        <v>35</v>
      </c>
      <c r="E251">
        <f>VLOOKUP(D251,Eredmények!$G$3:$H$22,2)</f>
        <v>9.2382937780628609</v>
      </c>
    </row>
    <row r="252" spans="1:5" x14ac:dyDescent="0.3">
      <c r="A252">
        <v>251</v>
      </c>
      <c r="B252">
        <f t="shared" si="3"/>
        <v>12.55</v>
      </c>
      <c r="C252">
        <v>9.7167999999999992</v>
      </c>
      <c r="D252">
        <v>35</v>
      </c>
      <c r="E252">
        <f>VLOOKUP(D252,Eredmények!$G$3:$H$22,2)</f>
        <v>9.2382937780628609</v>
      </c>
    </row>
    <row r="253" spans="1:5" x14ac:dyDescent="0.3">
      <c r="A253">
        <v>252</v>
      </c>
      <c r="B253">
        <f t="shared" si="3"/>
        <v>12.600000000000001</v>
      </c>
      <c r="C253">
        <v>9.2366499999999991</v>
      </c>
      <c r="D253">
        <v>35</v>
      </c>
      <c r="E253">
        <f>VLOOKUP(D253,Eredmények!$G$3:$H$22,2)</f>
        <v>9.2382937780628609</v>
      </c>
    </row>
    <row r="254" spans="1:5" x14ac:dyDescent="0.3">
      <c r="A254">
        <v>253</v>
      </c>
      <c r="B254">
        <f t="shared" si="3"/>
        <v>12.65</v>
      </c>
      <c r="C254">
        <v>8.8867200000000004</v>
      </c>
      <c r="D254">
        <v>35</v>
      </c>
      <c r="E254">
        <f>VLOOKUP(D254,Eredmények!$G$3:$H$22,2)</f>
        <v>9.2382937780628609</v>
      </c>
    </row>
    <row r="255" spans="1:5" x14ac:dyDescent="0.3">
      <c r="A255">
        <v>254</v>
      </c>
      <c r="B255">
        <f t="shared" si="3"/>
        <v>12.700000000000001</v>
      </c>
      <c r="C255">
        <v>9.4238300000000006</v>
      </c>
      <c r="D255">
        <v>35</v>
      </c>
      <c r="E255">
        <f>VLOOKUP(D255,Eredmények!$G$3:$H$22,2)</f>
        <v>9.2382937780628609</v>
      </c>
    </row>
    <row r="256" spans="1:5" x14ac:dyDescent="0.3">
      <c r="A256">
        <v>255</v>
      </c>
      <c r="B256">
        <f t="shared" si="3"/>
        <v>12.75</v>
      </c>
      <c r="C256">
        <v>8.8378899999999998</v>
      </c>
      <c r="D256">
        <v>35</v>
      </c>
      <c r="E256">
        <f>VLOOKUP(D256,Eredmények!$G$3:$H$22,2)</f>
        <v>9.2382937780628609</v>
      </c>
    </row>
    <row r="257" spans="1:5" x14ac:dyDescent="0.3">
      <c r="A257">
        <v>256</v>
      </c>
      <c r="B257">
        <f t="shared" si="3"/>
        <v>12.8</v>
      </c>
      <c r="C257">
        <v>9.4238300000000006</v>
      </c>
      <c r="D257">
        <v>35</v>
      </c>
      <c r="E257">
        <f>VLOOKUP(D257,Eredmények!$G$3:$H$22,2)</f>
        <v>9.2382937780628609</v>
      </c>
    </row>
    <row r="258" spans="1:5" x14ac:dyDescent="0.3">
      <c r="A258">
        <v>257</v>
      </c>
      <c r="B258">
        <f t="shared" si="3"/>
        <v>12.850000000000001</v>
      </c>
      <c r="C258">
        <v>9.2041000000000004</v>
      </c>
      <c r="D258">
        <v>35</v>
      </c>
      <c r="E258">
        <f>VLOOKUP(D258,Eredmények!$G$3:$H$22,2)</f>
        <v>9.2382937780628609</v>
      </c>
    </row>
    <row r="259" spans="1:5" x14ac:dyDescent="0.3">
      <c r="A259">
        <v>258</v>
      </c>
      <c r="B259">
        <f t="shared" ref="B259:B322" si="4">0.05*A259</f>
        <v>12.9</v>
      </c>
      <c r="C259">
        <v>9.0087899999999994</v>
      </c>
      <c r="D259">
        <v>35</v>
      </c>
      <c r="E259">
        <f>VLOOKUP(D259,Eredmények!$G$3:$H$22,2)</f>
        <v>9.2382937780628609</v>
      </c>
    </row>
    <row r="260" spans="1:5" x14ac:dyDescent="0.3">
      <c r="A260">
        <v>259</v>
      </c>
      <c r="B260">
        <f t="shared" si="4"/>
        <v>12.950000000000001</v>
      </c>
      <c r="C260">
        <v>9.2285199999999996</v>
      </c>
      <c r="D260">
        <v>35</v>
      </c>
      <c r="E260">
        <f>VLOOKUP(D260,Eredmények!$G$3:$H$22,2)</f>
        <v>9.2382937780628609</v>
      </c>
    </row>
    <row r="261" spans="1:5" x14ac:dyDescent="0.3">
      <c r="A261">
        <v>260</v>
      </c>
      <c r="B261">
        <f t="shared" si="4"/>
        <v>13</v>
      </c>
      <c r="C261">
        <v>9.7900399999999994</v>
      </c>
      <c r="D261">
        <v>35</v>
      </c>
      <c r="E261">
        <f>VLOOKUP(D261,Eredmények!$G$3:$H$22,2)</f>
        <v>9.2382937780628609</v>
      </c>
    </row>
    <row r="262" spans="1:5" x14ac:dyDescent="0.3">
      <c r="A262">
        <v>261</v>
      </c>
      <c r="B262">
        <f t="shared" si="4"/>
        <v>13.05</v>
      </c>
      <c r="C262">
        <v>8.7972000000000001</v>
      </c>
      <c r="D262">
        <v>35</v>
      </c>
      <c r="E262">
        <f>VLOOKUP(D262,Eredmények!$G$3:$H$22,2)</f>
        <v>9.2382937780628609</v>
      </c>
    </row>
    <row r="263" spans="1:5" x14ac:dyDescent="0.3">
      <c r="A263">
        <v>262</v>
      </c>
      <c r="B263">
        <f t="shared" si="4"/>
        <v>13.100000000000001</v>
      </c>
      <c r="C263">
        <v>9.8225899999999999</v>
      </c>
      <c r="D263">
        <v>35</v>
      </c>
      <c r="E263">
        <f>VLOOKUP(D263,Eredmények!$G$3:$H$22,2)</f>
        <v>9.2382937780628609</v>
      </c>
    </row>
    <row r="264" spans="1:5" x14ac:dyDescent="0.3">
      <c r="A264">
        <v>263</v>
      </c>
      <c r="B264">
        <f t="shared" si="4"/>
        <v>13.15</v>
      </c>
      <c r="C264">
        <v>9.0657599999999992</v>
      </c>
      <c r="D264">
        <v>35</v>
      </c>
      <c r="E264">
        <f>VLOOKUP(D264,Eredmények!$G$3:$H$22,2)</f>
        <v>9.2382937780628609</v>
      </c>
    </row>
    <row r="265" spans="1:5" x14ac:dyDescent="0.3">
      <c r="A265">
        <v>264</v>
      </c>
      <c r="B265">
        <f t="shared" si="4"/>
        <v>13.200000000000001</v>
      </c>
      <c r="C265">
        <v>9.1145800000000001</v>
      </c>
      <c r="D265">
        <v>35</v>
      </c>
      <c r="E265">
        <f>VLOOKUP(D265,Eredmények!$G$3:$H$22,2)</f>
        <v>9.2382937780628609</v>
      </c>
    </row>
    <row r="266" spans="1:5" x14ac:dyDescent="0.3">
      <c r="A266">
        <v>265</v>
      </c>
      <c r="B266">
        <f t="shared" si="4"/>
        <v>13.25</v>
      </c>
      <c r="C266">
        <v>9.2936200000000007</v>
      </c>
      <c r="D266">
        <v>35</v>
      </c>
      <c r="E266">
        <f>VLOOKUP(D266,Eredmények!$G$3:$H$22,2)</f>
        <v>9.2382937780628609</v>
      </c>
    </row>
    <row r="267" spans="1:5" x14ac:dyDescent="0.3">
      <c r="A267">
        <v>266</v>
      </c>
      <c r="B267">
        <f t="shared" si="4"/>
        <v>13.3</v>
      </c>
      <c r="C267">
        <v>9.3424499999999995</v>
      </c>
      <c r="D267">
        <v>35</v>
      </c>
      <c r="E267">
        <f>VLOOKUP(D267,Eredmények!$G$3:$H$22,2)</f>
        <v>9.2382937780628609</v>
      </c>
    </row>
    <row r="268" spans="1:5" x14ac:dyDescent="0.3">
      <c r="A268">
        <v>267</v>
      </c>
      <c r="B268">
        <f t="shared" si="4"/>
        <v>13.350000000000001</v>
      </c>
      <c r="C268">
        <v>8.9843799999999998</v>
      </c>
      <c r="D268">
        <v>35</v>
      </c>
      <c r="E268">
        <f>VLOOKUP(D268,Eredmények!$G$3:$H$22,2)</f>
        <v>9.2382937780628609</v>
      </c>
    </row>
    <row r="269" spans="1:5" x14ac:dyDescent="0.3">
      <c r="A269">
        <v>268</v>
      </c>
      <c r="B269">
        <f t="shared" si="4"/>
        <v>13.4</v>
      </c>
      <c r="C269">
        <v>9.3587199999999999</v>
      </c>
      <c r="D269">
        <v>35</v>
      </c>
      <c r="E269">
        <f>VLOOKUP(D269,Eredmények!$G$3:$H$22,2)</f>
        <v>9.2382937780628609</v>
      </c>
    </row>
    <row r="270" spans="1:5" x14ac:dyDescent="0.3">
      <c r="A270">
        <v>269</v>
      </c>
      <c r="B270">
        <f t="shared" si="4"/>
        <v>13.450000000000001</v>
      </c>
      <c r="C270">
        <v>8.8704400000000003</v>
      </c>
      <c r="D270">
        <v>35</v>
      </c>
      <c r="E270">
        <f>VLOOKUP(D270,Eredmények!$G$3:$H$22,2)</f>
        <v>9.2382937780628609</v>
      </c>
    </row>
    <row r="271" spans="1:5" x14ac:dyDescent="0.3">
      <c r="A271">
        <v>270</v>
      </c>
      <c r="B271">
        <f t="shared" si="4"/>
        <v>13.5</v>
      </c>
      <c r="C271">
        <v>9.4482400000000002</v>
      </c>
      <c r="D271">
        <v>35</v>
      </c>
      <c r="E271">
        <f>VLOOKUP(D271,Eredmények!$G$3:$H$22,2)</f>
        <v>9.2382937780628609</v>
      </c>
    </row>
    <row r="272" spans="1:5" x14ac:dyDescent="0.3">
      <c r="A272">
        <v>271</v>
      </c>
      <c r="B272">
        <f t="shared" si="4"/>
        <v>13.55</v>
      </c>
      <c r="C272">
        <v>9.0413399999999999</v>
      </c>
      <c r="D272">
        <v>35</v>
      </c>
      <c r="E272">
        <f>VLOOKUP(D272,Eredmények!$G$3:$H$22,2)</f>
        <v>9.2382937780628609</v>
      </c>
    </row>
    <row r="273" spans="1:5" x14ac:dyDescent="0.3">
      <c r="A273">
        <v>272</v>
      </c>
      <c r="B273">
        <f t="shared" si="4"/>
        <v>13.600000000000001</v>
      </c>
      <c r="C273">
        <v>9.1145800000000001</v>
      </c>
      <c r="D273">
        <v>35</v>
      </c>
      <c r="E273">
        <f>VLOOKUP(D273,Eredmények!$G$3:$H$22,2)</f>
        <v>9.2382937780628609</v>
      </c>
    </row>
    <row r="274" spans="1:5" x14ac:dyDescent="0.3">
      <c r="A274">
        <v>273</v>
      </c>
      <c r="B274">
        <f t="shared" si="4"/>
        <v>13.65</v>
      </c>
      <c r="C274">
        <v>9.3994099999999996</v>
      </c>
      <c r="D274">
        <v>35</v>
      </c>
      <c r="E274">
        <f>VLOOKUP(D274,Eredmények!$G$3:$H$22,2)</f>
        <v>9.2382937780628609</v>
      </c>
    </row>
    <row r="275" spans="1:5" x14ac:dyDescent="0.3">
      <c r="A275">
        <v>274</v>
      </c>
      <c r="B275">
        <f t="shared" si="4"/>
        <v>13.700000000000001</v>
      </c>
      <c r="C275">
        <v>8.91113</v>
      </c>
      <c r="D275">
        <v>35</v>
      </c>
      <c r="E275">
        <f>VLOOKUP(D275,Eredmények!$G$3:$H$22,2)</f>
        <v>9.2382937780628609</v>
      </c>
    </row>
    <row r="276" spans="1:5" x14ac:dyDescent="0.3">
      <c r="A276">
        <v>275</v>
      </c>
      <c r="B276">
        <f t="shared" si="4"/>
        <v>13.75</v>
      </c>
      <c r="C276">
        <v>8.8297500000000007</v>
      </c>
      <c r="D276">
        <v>35</v>
      </c>
      <c r="E276">
        <f>VLOOKUP(D276,Eredmények!$G$3:$H$22,2)</f>
        <v>9.2382937780628609</v>
      </c>
    </row>
    <row r="277" spans="1:5" x14ac:dyDescent="0.3">
      <c r="A277">
        <v>276</v>
      </c>
      <c r="B277">
        <f t="shared" si="4"/>
        <v>13.8</v>
      </c>
      <c r="C277">
        <v>9.5865899999999993</v>
      </c>
      <c r="D277">
        <v>35</v>
      </c>
      <c r="E277">
        <f>VLOOKUP(D277,Eredmények!$G$3:$H$22,2)</f>
        <v>9.2382937780628609</v>
      </c>
    </row>
    <row r="278" spans="1:5" x14ac:dyDescent="0.3">
      <c r="A278">
        <v>277</v>
      </c>
      <c r="B278">
        <f t="shared" si="4"/>
        <v>13.850000000000001</v>
      </c>
      <c r="C278">
        <v>8.9355499999999992</v>
      </c>
      <c r="D278">
        <v>35</v>
      </c>
      <c r="E278">
        <f>VLOOKUP(D278,Eredmények!$G$3:$H$22,2)</f>
        <v>9.2382937780628609</v>
      </c>
    </row>
    <row r="279" spans="1:5" x14ac:dyDescent="0.3">
      <c r="A279">
        <v>278</v>
      </c>
      <c r="B279">
        <f t="shared" si="4"/>
        <v>13.9</v>
      </c>
      <c r="C279">
        <v>9.1145800000000001</v>
      </c>
      <c r="D279">
        <v>35</v>
      </c>
      <c r="E279">
        <f>VLOOKUP(D279,Eredmények!$G$3:$H$22,2)</f>
        <v>9.2382937780628609</v>
      </c>
    </row>
    <row r="280" spans="1:5" x14ac:dyDescent="0.3">
      <c r="A280">
        <v>279</v>
      </c>
      <c r="B280">
        <f t="shared" si="4"/>
        <v>13.950000000000001</v>
      </c>
      <c r="C280">
        <v>9.6435499999999994</v>
      </c>
      <c r="D280">
        <v>35</v>
      </c>
      <c r="E280">
        <f>VLOOKUP(D280,Eredmények!$G$3:$H$22,2)</f>
        <v>9.2382937780628609</v>
      </c>
    </row>
    <row r="281" spans="1:5" x14ac:dyDescent="0.3">
      <c r="A281">
        <v>280</v>
      </c>
      <c r="B281">
        <f t="shared" si="4"/>
        <v>14</v>
      </c>
      <c r="C281">
        <v>8.8541699999999999</v>
      </c>
      <c r="D281">
        <v>35</v>
      </c>
      <c r="E281">
        <f>VLOOKUP(D281,Eredmények!$G$3:$H$22,2)</f>
        <v>9.2382937780628609</v>
      </c>
    </row>
    <row r="282" spans="1:5" x14ac:dyDescent="0.3">
      <c r="A282">
        <v>281</v>
      </c>
      <c r="B282">
        <f t="shared" si="4"/>
        <v>14.05</v>
      </c>
      <c r="C282">
        <v>8.9274100000000001</v>
      </c>
      <c r="D282">
        <v>35</v>
      </c>
      <c r="E282">
        <f>VLOOKUP(D282,Eredmények!$G$3:$H$22,2)</f>
        <v>9.2382937780628609</v>
      </c>
    </row>
    <row r="283" spans="1:5" x14ac:dyDescent="0.3">
      <c r="A283">
        <v>282</v>
      </c>
      <c r="B283">
        <f t="shared" si="4"/>
        <v>14.100000000000001</v>
      </c>
      <c r="C283">
        <v>9.5296199999999995</v>
      </c>
      <c r="D283">
        <v>35</v>
      </c>
      <c r="E283">
        <f>VLOOKUP(D283,Eredmények!$G$3:$H$22,2)</f>
        <v>9.2382937780628609</v>
      </c>
    </row>
    <row r="284" spans="1:5" x14ac:dyDescent="0.3">
      <c r="A284">
        <v>283</v>
      </c>
      <c r="B284">
        <f t="shared" si="4"/>
        <v>14.15</v>
      </c>
      <c r="C284">
        <v>8.8460300000000007</v>
      </c>
      <c r="D284">
        <v>35</v>
      </c>
      <c r="E284">
        <f>VLOOKUP(D284,Eredmények!$G$3:$H$22,2)</f>
        <v>9.2382937780628609</v>
      </c>
    </row>
    <row r="285" spans="1:5" x14ac:dyDescent="0.3">
      <c r="A285">
        <v>284</v>
      </c>
      <c r="B285">
        <f t="shared" si="4"/>
        <v>14.200000000000001</v>
      </c>
      <c r="C285">
        <v>9.3587199999999999</v>
      </c>
      <c r="D285">
        <v>35</v>
      </c>
      <c r="E285">
        <f>VLOOKUP(D285,Eredmények!$G$3:$H$22,2)</f>
        <v>9.2382937780628609</v>
      </c>
    </row>
    <row r="286" spans="1:5" x14ac:dyDescent="0.3">
      <c r="A286">
        <v>285</v>
      </c>
      <c r="B286">
        <f t="shared" si="4"/>
        <v>14.25</v>
      </c>
      <c r="C286">
        <v>9.4156899999999997</v>
      </c>
      <c r="D286">
        <v>35</v>
      </c>
      <c r="E286">
        <f>VLOOKUP(D286,Eredmények!$G$3:$H$22,2)</f>
        <v>9.2382937780628609</v>
      </c>
    </row>
    <row r="287" spans="1:5" x14ac:dyDescent="0.3">
      <c r="A287">
        <v>286</v>
      </c>
      <c r="B287">
        <f t="shared" si="4"/>
        <v>14.3</v>
      </c>
      <c r="C287">
        <v>8.8378899999999998</v>
      </c>
      <c r="D287">
        <v>35</v>
      </c>
      <c r="E287">
        <f>VLOOKUP(D287,Eredmények!$G$3:$H$22,2)</f>
        <v>9.2382937780628609</v>
      </c>
    </row>
    <row r="288" spans="1:5" x14ac:dyDescent="0.3">
      <c r="A288">
        <v>287</v>
      </c>
      <c r="B288">
        <f t="shared" si="4"/>
        <v>14.350000000000001</v>
      </c>
      <c r="C288">
        <v>9.1308600000000002</v>
      </c>
      <c r="D288">
        <v>35</v>
      </c>
      <c r="E288">
        <f>VLOOKUP(D288,Eredmények!$G$3:$H$22,2)</f>
        <v>9.2382937780628609</v>
      </c>
    </row>
    <row r="289" spans="1:5" x14ac:dyDescent="0.3">
      <c r="A289">
        <v>288</v>
      </c>
      <c r="B289">
        <f t="shared" si="4"/>
        <v>14.4</v>
      </c>
      <c r="C289">
        <v>9.2203800000000005</v>
      </c>
      <c r="D289">
        <v>35</v>
      </c>
      <c r="E289">
        <f>VLOOKUP(D289,Eredmények!$G$3:$H$22,2)</f>
        <v>9.2382937780628609</v>
      </c>
    </row>
    <row r="290" spans="1:5" x14ac:dyDescent="0.3">
      <c r="A290">
        <v>289</v>
      </c>
      <c r="B290">
        <f t="shared" si="4"/>
        <v>14.450000000000001</v>
      </c>
      <c r="C290">
        <v>8.9030000000000005</v>
      </c>
      <c r="D290">
        <v>35</v>
      </c>
      <c r="E290">
        <f>VLOOKUP(D290,Eredmények!$G$3:$H$22,2)</f>
        <v>9.2382937780628609</v>
      </c>
    </row>
    <row r="291" spans="1:5" x14ac:dyDescent="0.3">
      <c r="A291">
        <v>290</v>
      </c>
      <c r="B291">
        <f t="shared" si="4"/>
        <v>14.5</v>
      </c>
      <c r="C291">
        <v>9.4889299999999999</v>
      </c>
      <c r="D291">
        <v>35</v>
      </c>
      <c r="E291">
        <f>VLOOKUP(D291,Eredmények!$G$3:$H$22,2)</f>
        <v>9.2382937780628609</v>
      </c>
    </row>
    <row r="292" spans="1:5" x14ac:dyDescent="0.3">
      <c r="A292">
        <v>291</v>
      </c>
      <c r="B292">
        <f t="shared" si="4"/>
        <v>14.55</v>
      </c>
      <c r="C292">
        <v>9.1552699999999998</v>
      </c>
      <c r="D292">
        <v>35</v>
      </c>
      <c r="E292">
        <f>VLOOKUP(D292,Eredmények!$G$3:$H$22,2)</f>
        <v>9.2382937780628609</v>
      </c>
    </row>
    <row r="293" spans="1:5" x14ac:dyDescent="0.3">
      <c r="A293">
        <v>292</v>
      </c>
      <c r="B293">
        <f t="shared" si="4"/>
        <v>14.600000000000001</v>
      </c>
      <c r="C293">
        <v>8.8053399999999993</v>
      </c>
      <c r="D293">
        <v>35</v>
      </c>
      <c r="E293">
        <f>VLOOKUP(D293,Eredmények!$G$3:$H$22,2)</f>
        <v>9.2382937780628609</v>
      </c>
    </row>
    <row r="294" spans="1:5" x14ac:dyDescent="0.3">
      <c r="A294">
        <v>293</v>
      </c>
      <c r="B294">
        <f t="shared" si="4"/>
        <v>14.65</v>
      </c>
      <c r="C294">
        <v>9.1878299999999999</v>
      </c>
      <c r="D294">
        <v>35</v>
      </c>
      <c r="E294">
        <f>VLOOKUP(D294,Eredmények!$G$3:$H$22,2)</f>
        <v>9.2382937780628609</v>
      </c>
    </row>
    <row r="295" spans="1:5" x14ac:dyDescent="0.3">
      <c r="A295">
        <v>294</v>
      </c>
      <c r="B295">
        <f t="shared" si="4"/>
        <v>14.700000000000001</v>
      </c>
      <c r="C295">
        <v>9.1878299999999999</v>
      </c>
      <c r="D295">
        <v>35</v>
      </c>
      <c r="E295">
        <f>VLOOKUP(D295,Eredmények!$G$3:$H$22,2)</f>
        <v>9.2382937780628609</v>
      </c>
    </row>
    <row r="296" spans="1:5" x14ac:dyDescent="0.3">
      <c r="A296">
        <v>295</v>
      </c>
      <c r="B296">
        <f t="shared" si="4"/>
        <v>14.75</v>
      </c>
      <c r="C296">
        <v>8.8541699999999999</v>
      </c>
      <c r="D296">
        <v>35</v>
      </c>
      <c r="E296">
        <f>VLOOKUP(D296,Eredmények!$G$3:$H$22,2)</f>
        <v>9.2382937780628609</v>
      </c>
    </row>
    <row r="297" spans="1:5" x14ac:dyDescent="0.3">
      <c r="A297">
        <v>296</v>
      </c>
      <c r="B297">
        <f t="shared" si="4"/>
        <v>14.8</v>
      </c>
      <c r="C297">
        <v>9.3343100000000003</v>
      </c>
      <c r="D297">
        <v>35</v>
      </c>
      <c r="E297">
        <f>VLOOKUP(D297,Eredmények!$G$3:$H$22,2)</f>
        <v>9.2382937780628609</v>
      </c>
    </row>
    <row r="298" spans="1:5" x14ac:dyDescent="0.3">
      <c r="A298">
        <v>297</v>
      </c>
      <c r="B298">
        <f t="shared" si="4"/>
        <v>14.850000000000001</v>
      </c>
      <c r="C298">
        <v>9.2529299999999992</v>
      </c>
      <c r="D298">
        <v>35</v>
      </c>
      <c r="E298">
        <f>VLOOKUP(D298,Eredmények!$G$3:$H$22,2)</f>
        <v>9.2382937780628609</v>
      </c>
    </row>
    <row r="299" spans="1:5" x14ac:dyDescent="0.3">
      <c r="A299">
        <v>298</v>
      </c>
      <c r="B299">
        <f t="shared" si="4"/>
        <v>14.9</v>
      </c>
      <c r="C299">
        <v>8.7890599999999992</v>
      </c>
      <c r="D299">
        <v>35</v>
      </c>
      <c r="E299">
        <f>VLOOKUP(D299,Eredmények!$G$3:$H$22,2)</f>
        <v>9.2382937780628609</v>
      </c>
    </row>
    <row r="300" spans="1:5" x14ac:dyDescent="0.3">
      <c r="A300">
        <v>299</v>
      </c>
      <c r="B300">
        <f t="shared" si="4"/>
        <v>14.950000000000001</v>
      </c>
      <c r="C300">
        <v>9.1227199999999993</v>
      </c>
      <c r="D300">
        <v>35</v>
      </c>
      <c r="E300">
        <f>VLOOKUP(D300,Eredmények!$G$3:$H$22,2)</f>
        <v>9.2382937780628609</v>
      </c>
    </row>
    <row r="301" spans="1:5" x14ac:dyDescent="0.3">
      <c r="A301">
        <v>300</v>
      </c>
      <c r="B301">
        <f t="shared" si="4"/>
        <v>15</v>
      </c>
      <c r="C301">
        <v>9.3668600000000009</v>
      </c>
      <c r="D301">
        <v>35</v>
      </c>
      <c r="E301">
        <f>VLOOKUP(D301,Eredmények!$G$3:$H$22,2)</f>
        <v>9.2382937780628609</v>
      </c>
    </row>
    <row r="302" spans="1:5" x14ac:dyDescent="0.3">
      <c r="A302">
        <v>301</v>
      </c>
      <c r="B302">
        <f t="shared" si="4"/>
        <v>15.05</v>
      </c>
      <c r="C302">
        <v>8.8460300000000007</v>
      </c>
      <c r="D302">
        <v>35</v>
      </c>
      <c r="E302">
        <f>VLOOKUP(D302,Eredmények!$G$3:$H$22,2)</f>
        <v>9.2382937780628609</v>
      </c>
    </row>
    <row r="303" spans="1:5" x14ac:dyDescent="0.3">
      <c r="A303">
        <v>302</v>
      </c>
      <c r="B303">
        <f t="shared" si="4"/>
        <v>15.100000000000001</v>
      </c>
      <c r="C303">
        <v>9.2692099999999993</v>
      </c>
      <c r="D303">
        <v>35</v>
      </c>
      <c r="E303">
        <f>VLOOKUP(D303,Eredmények!$G$3:$H$22,2)</f>
        <v>9.2382937780628609</v>
      </c>
    </row>
    <row r="304" spans="1:5" x14ac:dyDescent="0.3">
      <c r="A304">
        <v>303</v>
      </c>
      <c r="B304">
        <f t="shared" si="4"/>
        <v>15.15</v>
      </c>
      <c r="C304">
        <v>9.4238300000000006</v>
      </c>
      <c r="D304">
        <v>35</v>
      </c>
      <c r="E304">
        <f>VLOOKUP(D304,Eredmények!$G$3:$H$22,2)</f>
        <v>9.2382937780628609</v>
      </c>
    </row>
    <row r="305" spans="1:5" x14ac:dyDescent="0.3">
      <c r="A305">
        <v>304</v>
      </c>
      <c r="B305">
        <f t="shared" si="4"/>
        <v>15.200000000000001</v>
      </c>
      <c r="C305">
        <v>8.8785799999999995</v>
      </c>
      <c r="D305">
        <v>35</v>
      </c>
      <c r="E305">
        <f>VLOOKUP(D305,Eredmények!$G$3:$H$22,2)</f>
        <v>9.2382937780628609</v>
      </c>
    </row>
    <row r="306" spans="1:5" x14ac:dyDescent="0.3">
      <c r="A306">
        <v>305</v>
      </c>
      <c r="B306">
        <f t="shared" si="4"/>
        <v>15.25</v>
      </c>
      <c r="C306">
        <v>9.4807900000000007</v>
      </c>
      <c r="D306">
        <v>35</v>
      </c>
      <c r="E306">
        <f>VLOOKUP(D306,Eredmények!$G$3:$H$22,2)</f>
        <v>9.2382937780628609</v>
      </c>
    </row>
    <row r="307" spans="1:5" x14ac:dyDescent="0.3">
      <c r="A307">
        <v>306</v>
      </c>
      <c r="B307">
        <f t="shared" si="4"/>
        <v>15.3</v>
      </c>
      <c r="C307">
        <v>9.1796900000000008</v>
      </c>
      <c r="D307">
        <v>35</v>
      </c>
      <c r="E307">
        <f>VLOOKUP(D307,Eredmények!$G$3:$H$22,2)</f>
        <v>9.2382937780628609</v>
      </c>
    </row>
    <row r="308" spans="1:5" x14ac:dyDescent="0.3">
      <c r="A308">
        <v>307</v>
      </c>
      <c r="B308">
        <f t="shared" si="4"/>
        <v>15.350000000000001</v>
      </c>
      <c r="C308">
        <v>9.0413399999999999</v>
      </c>
      <c r="D308">
        <v>35</v>
      </c>
      <c r="E308">
        <f>VLOOKUP(D308,Eredmények!$G$3:$H$22,2)</f>
        <v>9.2382937780628609</v>
      </c>
    </row>
    <row r="309" spans="1:5" x14ac:dyDescent="0.3">
      <c r="A309">
        <v>308</v>
      </c>
      <c r="B309">
        <f t="shared" si="4"/>
        <v>15.4</v>
      </c>
      <c r="C309">
        <v>9.7656200000000002</v>
      </c>
      <c r="D309">
        <v>35</v>
      </c>
      <c r="E309">
        <f>VLOOKUP(D309,Eredmények!$G$3:$H$22,2)</f>
        <v>9.2382937780628609</v>
      </c>
    </row>
    <row r="310" spans="1:5" x14ac:dyDescent="0.3">
      <c r="A310">
        <v>309</v>
      </c>
      <c r="B310">
        <f t="shared" si="4"/>
        <v>15.450000000000001</v>
      </c>
      <c r="C310">
        <v>8.9925099999999993</v>
      </c>
      <c r="D310">
        <v>35</v>
      </c>
      <c r="E310">
        <f>VLOOKUP(D310,Eredmények!$G$3:$H$22,2)</f>
        <v>9.2382937780628609</v>
      </c>
    </row>
    <row r="311" spans="1:5" x14ac:dyDescent="0.3">
      <c r="A311">
        <v>310</v>
      </c>
      <c r="B311">
        <f t="shared" si="4"/>
        <v>15.5</v>
      </c>
      <c r="C311">
        <v>9.1959599999999995</v>
      </c>
      <c r="D311">
        <v>35</v>
      </c>
      <c r="E311">
        <f>VLOOKUP(D311,Eredmények!$G$3:$H$22,2)</f>
        <v>9.2382937780628609</v>
      </c>
    </row>
    <row r="312" spans="1:5" x14ac:dyDescent="0.3">
      <c r="A312">
        <v>311</v>
      </c>
      <c r="B312">
        <f t="shared" si="4"/>
        <v>15.55</v>
      </c>
      <c r="C312">
        <v>9.7656200000000002</v>
      </c>
      <c r="D312">
        <v>35</v>
      </c>
      <c r="E312">
        <f>VLOOKUP(D312,Eredmények!$G$3:$H$22,2)</f>
        <v>9.2382937780628609</v>
      </c>
    </row>
    <row r="313" spans="1:5" x14ac:dyDescent="0.3">
      <c r="A313">
        <v>312</v>
      </c>
      <c r="B313">
        <f t="shared" si="4"/>
        <v>15.600000000000001</v>
      </c>
      <c r="C313">
        <v>8.9518199999999997</v>
      </c>
      <c r="D313">
        <v>35</v>
      </c>
      <c r="E313">
        <f>VLOOKUP(D313,Eredmények!$G$3:$H$22,2)</f>
        <v>9.2382937780628609</v>
      </c>
    </row>
    <row r="314" spans="1:5" x14ac:dyDescent="0.3">
      <c r="A314">
        <v>313</v>
      </c>
      <c r="B314">
        <f t="shared" si="4"/>
        <v>15.65</v>
      </c>
      <c r="C314">
        <v>9.1145800000000001</v>
      </c>
      <c r="D314">
        <v>35</v>
      </c>
      <c r="E314">
        <f>VLOOKUP(D314,Eredmények!$G$3:$H$22,2)</f>
        <v>9.2382937780628609</v>
      </c>
    </row>
    <row r="315" spans="1:5" x14ac:dyDescent="0.3">
      <c r="A315">
        <v>314</v>
      </c>
      <c r="B315">
        <f t="shared" si="4"/>
        <v>15.700000000000001</v>
      </c>
      <c r="C315">
        <v>9.6191399999999998</v>
      </c>
      <c r="D315">
        <v>35</v>
      </c>
      <c r="E315">
        <f>VLOOKUP(D315,Eredmények!$G$3:$H$22,2)</f>
        <v>9.2382937780628609</v>
      </c>
    </row>
    <row r="316" spans="1:5" x14ac:dyDescent="0.3">
      <c r="A316">
        <v>315</v>
      </c>
      <c r="B316">
        <f t="shared" si="4"/>
        <v>15.75</v>
      </c>
      <c r="C316">
        <v>8.8622999999999994</v>
      </c>
      <c r="D316">
        <v>35</v>
      </c>
      <c r="E316">
        <f>VLOOKUP(D316,Eredmények!$G$3:$H$22,2)</f>
        <v>9.2382937780628609</v>
      </c>
    </row>
    <row r="317" spans="1:5" x14ac:dyDescent="0.3">
      <c r="A317">
        <v>316</v>
      </c>
      <c r="B317">
        <f t="shared" si="4"/>
        <v>15.8</v>
      </c>
      <c r="C317">
        <v>9.0413399999999999</v>
      </c>
      <c r="D317">
        <v>35</v>
      </c>
      <c r="E317">
        <f>VLOOKUP(D317,Eredmények!$G$3:$H$22,2)</f>
        <v>9.2382937780628609</v>
      </c>
    </row>
    <row r="318" spans="1:5" x14ac:dyDescent="0.3">
      <c r="A318">
        <v>317</v>
      </c>
      <c r="B318">
        <f t="shared" si="4"/>
        <v>15.850000000000001</v>
      </c>
      <c r="C318">
        <v>9.4075500000000005</v>
      </c>
      <c r="D318">
        <v>35</v>
      </c>
      <c r="E318">
        <f>VLOOKUP(D318,Eredmények!$G$3:$H$22,2)</f>
        <v>9.2382937780628609</v>
      </c>
    </row>
    <row r="319" spans="1:5" x14ac:dyDescent="0.3">
      <c r="A319">
        <v>318</v>
      </c>
      <c r="B319">
        <f t="shared" si="4"/>
        <v>15.9</v>
      </c>
      <c r="C319">
        <v>8.9436900000000001</v>
      </c>
      <c r="D319">
        <v>35</v>
      </c>
      <c r="E319">
        <f>VLOOKUP(D319,Eredmények!$G$3:$H$22,2)</f>
        <v>9.2382937780628609</v>
      </c>
    </row>
    <row r="320" spans="1:5" x14ac:dyDescent="0.3">
      <c r="A320">
        <v>319</v>
      </c>
      <c r="B320">
        <f t="shared" si="4"/>
        <v>15.950000000000001</v>
      </c>
      <c r="C320">
        <v>9.3994099999999996</v>
      </c>
      <c r="D320">
        <v>35</v>
      </c>
      <c r="E320">
        <f>VLOOKUP(D320,Eredmények!$G$3:$H$22,2)</f>
        <v>9.2382937780628609</v>
      </c>
    </row>
    <row r="321" spans="1:5" x14ac:dyDescent="0.3">
      <c r="A321">
        <v>320</v>
      </c>
      <c r="B321">
        <f t="shared" si="4"/>
        <v>16</v>
      </c>
      <c r="C321">
        <v>9.4075500000000005</v>
      </c>
      <c r="D321">
        <v>35</v>
      </c>
      <c r="E321">
        <f>VLOOKUP(D321,Eredmények!$G$3:$H$22,2)</f>
        <v>9.2382937780628609</v>
      </c>
    </row>
    <row r="322" spans="1:5" x14ac:dyDescent="0.3">
      <c r="A322">
        <v>321</v>
      </c>
      <c r="B322">
        <f t="shared" si="4"/>
        <v>16.05</v>
      </c>
      <c r="C322">
        <v>8.8948599999999995</v>
      </c>
      <c r="D322">
        <v>35</v>
      </c>
      <c r="E322">
        <f>VLOOKUP(D322,Eredmények!$G$3:$H$22,2)</f>
        <v>9.2382937780628609</v>
      </c>
    </row>
    <row r="323" spans="1:5" x14ac:dyDescent="0.3">
      <c r="A323">
        <v>322</v>
      </c>
      <c r="B323">
        <f t="shared" ref="B323:B386" si="5">0.05*A323</f>
        <v>16.100000000000001</v>
      </c>
      <c r="C323">
        <v>9.3994099999999996</v>
      </c>
      <c r="D323">
        <v>35</v>
      </c>
      <c r="E323">
        <f>VLOOKUP(D323,Eredmények!$G$3:$H$22,2)</f>
        <v>9.2382937780628609</v>
      </c>
    </row>
    <row r="324" spans="1:5" x14ac:dyDescent="0.3">
      <c r="A324">
        <v>323</v>
      </c>
      <c r="B324">
        <f t="shared" si="5"/>
        <v>16.150000000000002</v>
      </c>
      <c r="C324">
        <v>9.0657599999999992</v>
      </c>
      <c r="D324">
        <v>35</v>
      </c>
      <c r="E324">
        <f>VLOOKUP(D324,Eredmények!$G$3:$H$22,2)</f>
        <v>9.2382937780628609</v>
      </c>
    </row>
    <row r="325" spans="1:5" x14ac:dyDescent="0.3">
      <c r="A325">
        <v>324</v>
      </c>
      <c r="B325">
        <f t="shared" si="5"/>
        <v>16.2</v>
      </c>
      <c r="C325">
        <v>9.1634100000000007</v>
      </c>
      <c r="D325">
        <v>35</v>
      </c>
      <c r="E325">
        <f>VLOOKUP(D325,Eredmények!$G$3:$H$22,2)</f>
        <v>9.2382937780628609</v>
      </c>
    </row>
    <row r="326" spans="1:5" x14ac:dyDescent="0.3">
      <c r="A326">
        <v>325</v>
      </c>
      <c r="B326">
        <f t="shared" si="5"/>
        <v>16.25</v>
      </c>
      <c r="C326">
        <v>9.8144500000000008</v>
      </c>
      <c r="D326">
        <v>35</v>
      </c>
      <c r="E326">
        <f>VLOOKUP(D326,Eredmények!$G$3:$H$22,2)</f>
        <v>9.2382937780628609</v>
      </c>
    </row>
    <row r="327" spans="1:5" x14ac:dyDescent="0.3">
      <c r="A327">
        <v>326</v>
      </c>
      <c r="B327">
        <f t="shared" si="5"/>
        <v>16.3</v>
      </c>
      <c r="C327">
        <v>9.0820299999999996</v>
      </c>
      <c r="D327">
        <v>35</v>
      </c>
      <c r="E327">
        <f>VLOOKUP(D327,Eredmények!$G$3:$H$22,2)</f>
        <v>9.2382937780628609</v>
      </c>
    </row>
    <row r="328" spans="1:5" x14ac:dyDescent="0.3">
      <c r="A328">
        <v>327</v>
      </c>
      <c r="B328">
        <f t="shared" si="5"/>
        <v>16.350000000000001</v>
      </c>
      <c r="C328">
        <v>8.9843799999999998</v>
      </c>
      <c r="D328">
        <v>35</v>
      </c>
      <c r="E328">
        <f>VLOOKUP(D328,Eredmények!$G$3:$H$22,2)</f>
        <v>9.2382937780628609</v>
      </c>
    </row>
    <row r="329" spans="1:5" x14ac:dyDescent="0.3">
      <c r="A329">
        <v>328</v>
      </c>
      <c r="B329">
        <f t="shared" si="5"/>
        <v>16.400000000000002</v>
      </c>
      <c r="C329">
        <v>9.5947300000000002</v>
      </c>
      <c r="D329">
        <v>35</v>
      </c>
      <c r="E329">
        <f>VLOOKUP(D329,Eredmények!$G$3:$H$22,2)</f>
        <v>9.2382937780628609</v>
      </c>
    </row>
    <row r="330" spans="1:5" x14ac:dyDescent="0.3">
      <c r="A330">
        <v>329</v>
      </c>
      <c r="B330">
        <f t="shared" si="5"/>
        <v>16.45</v>
      </c>
      <c r="C330">
        <v>8.9192699999999991</v>
      </c>
      <c r="D330">
        <v>35</v>
      </c>
      <c r="E330">
        <f>VLOOKUP(D330,Eredmények!$G$3:$H$22,2)</f>
        <v>9.2382937780628609</v>
      </c>
    </row>
    <row r="331" spans="1:5" x14ac:dyDescent="0.3">
      <c r="A331">
        <v>330</v>
      </c>
      <c r="B331">
        <f t="shared" si="5"/>
        <v>16.5</v>
      </c>
      <c r="C331">
        <v>9.5540400000000005</v>
      </c>
      <c r="D331">
        <v>35</v>
      </c>
      <c r="E331">
        <f>VLOOKUP(D331,Eredmények!$G$3:$H$22,2)</f>
        <v>9.2382937780628609</v>
      </c>
    </row>
    <row r="332" spans="1:5" x14ac:dyDescent="0.3">
      <c r="A332">
        <v>331</v>
      </c>
      <c r="B332">
        <f t="shared" si="5"/>
        <v>16.55</v>
      </c>
      <c r="C332">
        <v>9.7900399999999994</v>
      </c>
      <c r="D332">
        <v>35</v>
      </c>
      <c r="E332">
        <f>VLOOKUP(D332,Eredmények!$G$3:$H$22,2)</f>
        <v>9.2382937780628609</v>
      </c>
    </row>
    <row r="333" spans="1:5" x14ac:dyDescent="0.3">
      <c r="A333">
        <v>332</v>
      </c>
      <c r="B333">
        <f t="shared" si="5"/>
        <v>16.600000000000001</v>
      </c>
      <c r="C333">
        <v>9.0657599999999992</v>
      </c>
      <c r="D333">
        <v>35</v>
      </c>
      <c r="E333">
        <f>VLOOKUP(D333,Eredmények!$G$3:$H$22,2)</f>
        <v>9.2382937780628609</v>
      </c>
    </row>
    <row r="334" spans="1:5" x14ac:dyDescent="0.3">
      <c r="A334">
        <v>333</v>
      </c>
      <c r="B334">
        <f t="shared" si="5"/>
        <v>16.650000000000002</v>
      </c>
      <c r="C334">
        <v>9.3668600000000009</v>
      </c>
      <c r="D334">
        <v>35</v>
      </c>
      <c r="E334">
        <f>VLOOKUP(D334,Eredmények!$G$3:$H$22,2)</f>
        <v>9.2382937780628609</v>
      </c>
    </row>
    <row r="335" spans="1:5" x14ac:dyDescent="0.3">
      <c r="A335">
        <v>334</v>
      </c>
      <c r="B335">
        <f t="shared" si="5"/>
        <v>16.7</v>
      </c>
      <c r="C335">
        <v>9.5947300000000002</v>
      </c>
      <c r="D335">
        <v>35</v>
      </c>
      <c r="E335">
        <f>VLOOKUP(D335,Eredmények!$G$3:$H$22,2)</f>
        <v>9.2382937780628609</v>
      </c>
    </row>
    <row r="336" spans="1:5" x14ac:dyDescent="0.3">
      <c r="A336">
        <v>335</v>
      </c>
      <c r="B336">
        <f t="shared" si="5"/>
        <v>16.75</v>
      </c>
      <c r="C336">
        <v>8.9436900000000001</v>
      </c>
      <c r="D336">
        <v>35</v>
      </c>
      <c r="E336">
        <f>VLOOKUP(D336,Eredmények!$G$3:$H$22,2)</f>
        <v>9.2382937780628609</v>
      </c>
    </row>
    <row r="337" spans="1:5" x14ac:dyDescent="0.3">
      <c r="A337">
        <v>336</v>
      </c>
      <c r="B337">
        <f t="shared" si="5"/>
        <v>16.8</v>
      </c>
      <c r="C337">
        <v>10.026</v>
      </c>
      <c r="D337">
        <v>35</v>
      </c>
      <c r="E337">
        <f>VLOOKUP(D337,Eredmények!$G$3:$H$22,2)</f>
        <v>9.2382937780628609</v>
      </c>
    </row>
    <row r="338" spans="1:5" x14ac:dyDescent="0.3">
      <c r="A338">
        <v>337</v>
      </c>
      <c r="B338">
        <f t="shared" si="5"/>
        <v>16.850000000000001</v>
      </c>
      <c r="C338">
        <v>9.1552699999999998</v>
      </c>
      <c r="D338">
        <v>35</v>
      </c>
      <c r="E338">
        <f>VLOOKUP(D338,Eredmények!$G$3:$H$22,2)</f>
        <v>9.2382937780628609</v>
      </c>
    </row>
    <row r="339" spans="1:5" x14ac:dyDescent="0.3">
      <c r="A339">
        <v>338</v>
      </c>
      <c r="B339">
        <f t="shared" si="5"/>
        <v>16.900000000000002</v>
      </c>
      <c r="C339">
        <v>9.3343100000000003</v>
      </c>
      <c r="D339">
        <v>35</v>
      </c>
      <c r="E339">
        <f>VLOOKUP(D339,Eredmények!$G$3:$H$22,2)</f>
        <v>9.2382937780628609</v>
      </c>
    </row>
    <row r="340" spans="1:5" x14ac:dyDescent="0.3">
      <c r="A340">
        <v>339</v>
      </c>
      <c r="B340">
        <f t="shared" si="5"/>
        <v>16.95</v>
      </c>
      <c r="C340">
        <v>9.3180300000000003</v>
      </c>
      <c r="D340">
        <v>35</v>
      </c>
      <c r="E340">
        <f>VLOOKUP(D340,Eredmények!$G$3:$H$22,2)</f>
        <v>9.2382937780628609</v>
      </c>
    </row>
    <row r="341" spans="1:5" x14ac:dyDescent="0.3">
      <c r="A341">
        <v>340</v>
      </c>
      <c r="B341">
        <f t="shared" si="5"/>
        <v>17</v>
      </c>
      <c r="C341">
        <v>9.0901700000000005</v>
      </c>
      <c r="D341">
        <v>35</v>
      </c>
      <c r="E341">
        <f>VLOOKUP(D341,Eredmények!$G$3:$H$22,2)</f>
        <v>9.2382937780628609</v>
      </c>
    </row>
    <row r="342" spans="1:5" x14ac:dyDescent="0.3">
      <c r="A342">
        <v>341</v>
      </c>
      <c r="B342">
        <f t="shared" si="5"/>
        <v>17.05</v>
      </c>
      <c r="C342">
        <v>9.6272800000000007</v>
      </c>
      <c r="D342">
        <v>35</v>
      </c>
      <c r="E342">
        <f>VLOOKUP(D342,Eredmények!$G$3:$H$22,2)</f>
        <v>9.2382937780628609</v>
      </c>
    </row>
    <row r="343" spans="1:5" x14ac:dyDescent="0.3">
      <c r="A343">
        <v>342</v>
      </c>
      <c r="B343">
        <f t="shared" si="5"/>
        <v>17.100000000000001</v>
      </c>
      <c r="C343">
        <v>9.1878299999999999</v>
      </c>
      <c r="D343">
        <v>35</v>
      </c>
      <c r="E343">
        <f>VLOOKUP(D343,Eredmények!$G$3:$H$22,2)</f>
        <v>9.2382937780628609</v>
      </c>
    </row>
    <row r="344" spans="1:5" x14ac:dyDescent="0.3">
      <c r="A344">
        <v>343</v>
      </c>
      <c r="B344">
        <f t="shared" si="5"/>
        <v>17.150000000000002</v>
      </c>
      <c r="C344">
        <v>8.9355499999999992</v>
      </c>
      <c r="D344">
        <v>35</v>
      </c>
      <c r="E344">
        <f>VLOOKUP(D344,Eredmények!$G$3:$H$22,2)</f>
        <v>9.2382937780628609</v>
      </c>
    </row>
    <row r="345" spans="1:5" x14ac:dyDescent="0.3">
      <c r="A345">
        <v>344</v>
      </c>
      <c r="B345">
        <f t="shared" si="5"/>
        <v>17.2</v>
      </c>
      <c r="C345">
        <v>9.8551400000000005</v>
      </c>
      <c r="D345">
        <v>35</v>
      </c>
      <c r="E345">
        <f>VLOOKUP(D345,Eredmények!$G$3:$H$22,2)</f>
        <v>9.2382937780628609</v>
      </c>
    </row>
    <row r="346" spans="1:5" x14ac:dyDescent="0.3">
      <c r="A346">
        <v>345</v>
      </c>
      <c r="B346">
        <f t="shared" si="5"/>
        <v>17.25</v>
      </c>
      <c r="C346">
        <v>8.9030000000000005</v>
      </c>
      <c r="D346">
        <v>35</v>
      </c>
      <c r="E346">
        <f>VLOOKUP(D346,Eredmények!$G$3:$H$22,2)</f>
        <v>9.2382937780628609</v>
      </c>
    </row>
    <row r="347" spans="1:5" x14ac:dyDescent="0.3">
      <c r="A347">
        <v>346</v>
      </c>
      <c r="B347">
        <f t="shared" si="5"/>
        <v>17.3</v>
      </c>
      <c r="C347">
        <v>9.2936200000000007</v>
      </c>
      <c r="D347">
        <v>35</v>
      </c>
      <c r="E347">
        <f>VLOOKUP(D347,Eredmények!$G$3:$H$22,2)</f>
        <v>9.2382937780628609</v>
      </c>
    </row>
    <row r="348" spans="1:5" x14ac:dyDescent="0.3">
      <c r="A348">
        <v>347</v>
      </c>
      <c r="B348">
        <f t="shared" si="5"/>
        <v>17.350000000000001</v>
      </c>
      <c r="C348">
        <v>9.4075500000000005</v>
      </c>
      <c r="D348">
        <v>35</v>
      </c>
      <c r="E348">
        <f>VLOOKUP(D348,Eredmények!$G$3:$H$22,2)</f>
        <v>9.2382937780628609</v>
      </c>
    </row>
    <row r="349" spans="1:5" x14ac:dyDescent="0.3">
      <c r="A349">
        <v>348</v>
      </c>
      <c r="B349">
        <f t="shared" si="5"/>
        <v>17.400000000000002</v>
      </c>
      <c r="C349">
        <v>9.1064500000000006</v>
      </c>
      <c r="D349">
        <v>35</v>
      </c>
      <c r="E349">
        <f>VLOOKUP(D349,Eredmények!$G$3:$H$22,2)</f>
        <v>9.2382937780628609</v>
      </c>
    </row>
    <row r="350" spans="1:5" x14ac:dyDescent="0.3">
      <c r="A350">
        <v>349</v>
      </c>
      <c r="B350">
        <f t="shared" si="5"/>
        <v>17.45</v>
      </c>
      <c r="C350">
        <v>9.4563799999999993</v>
      </c>
      <c r="D350">
        <v>35</v>
      </c>
      <c r="E350">
        <f>VLOOKUP(D350,Eredmények!$G$3:$H$22,2)</f>
        <v>9.2382937780628609</v>
      </c>
    </row>
    <row r="351" spans="1:5" x14ac:dyDescent="0.3">
      <c r="A351">
        <v>350</v>
      </c>
      <c r="B351">
        <f t="shared" si="5"/>
        <v>17.5</v>
      </c>
      <c r="C351">
        <v>9.2203800000000005</v>
      </c>
      <c r="D351">
        <v>35</v>
      </c>
      <c r="E351">
        <f>VLOOKUP(D351,Eredmények!$G$3:$H$22,2)</f>
        <v>9.2382937780628609</v>
      </c>
    </row>
    <row r="352" spans="1:5" x14ac:dyDescent="0.3">
      <c r="A352">
        <v>351</v>
      </c>
      <c r="B352">
        <f t="shared" si="5"/>
        <v>17.55</v>
      </c>
      <c r="C352">
        <v>9.4156899999999997</v>
      </c>
      <c r="D352">
        <v>35</v>
      </c>
      <c r="E352">
        <f>VLOOKUP(D352,Eredmények!$G$3:$H$22,2)</f>
        <v>9.2382937780628609</v>
      </c>
    </row>
    <row r="353" spans="1:5" x14ac:dyDescent="0.3">
      <c r="A353">
        <v>352</v>
      </c>
      <c r="B353">
        <f t="shared" si="5"/>
        <v>17.600000000000001</v>
      </c>
      <c r="C353">
        <v>10.0586</v>
      </c>
      <c r="D353">
        <v>35</v>
      </c>
      <c r="E353">
        <f>VLOOKUP(D353,Eredmények!$G$3:$H$22,2)</f>
        <v>9.2382937780628609</v>
      </c>
    </row>
    <row r="354" spans="1:5" x14ac:dyDescent="0.3">
      <c r="A354">
        <v>353</v>
      </c>
      <c r="B354">
        <f t="shared" si="5"/>
        <v>17.650000000000002</v>
      </c>
      <c r="C354">
        <v>8.91113</v>
      </c>
      <c r="D354">
        <v>35</v>
      </c>
      <c r="E354">
        <f>VLOOKUP(D354,Eredmények!$G$3:$H$22,2)</f>
        <v>9.2382937780628609</v>
      </c>
    </row>
    <row r="355" spans="1:5" x14ac:dyDescent="0.3">
      <c r="A355">
        <v>354</v>
      </c>
      <c r="B355">
        <f t="shared" si="5"/>
        <v>17.7</v>
      </c>
      <c r="C355">
        <v>9.8144500000000008</v>
      </c>
      <c r="D355">
        <v>35</v>
      </c>
      <c r="E355">
        <f>VLOOKUP(D355,Eredmények!$G$3:$H$22,2)</f>
        <v>9.2382937780628609</v>
      </c>
    </row>
    <row r="356" spans="1:5" x14ac:dyDescent="0.3">
      <c r="A356">
        <v>355</v>
      </c>
      <c r="B356">
        <f t="shared" si="5"/>
        <v>17.75</v>
      </c>
      <c r="C356">
        <v>9.1471400000000003</v>
      </c>
      <c r="D356">
        <v>35</v>
      </c>
      <c r="E356">
        <f>VLOOKUP(D356,Eredmények!$G$3:$H$22,2)</f>
        <v>9.2382937780628609</v>
      </c>
    </row>
    <row r="357" spans="1:5" x14ac:dyDescent="0.3">
      <c r="A357">
        <v>356</v>
      </c>
      <c r="B357">
        <f t="shared" si="5"/>
        <v>17.8</v>
      </c>
      <c r="C357">
        <v>9.4075500000000005</v>
      </c>
      <c r="D357">
        <v>35</v>
      </c>
      <c r="E357">
        <f>VLOOKUP(D357,Eredmények!$G$3:$H$22,2)</f>
        <v>9.2382937780628609</v>
      </c>
    </row>
    <row r="358" spans="1:5" x14ac:dyDescent="0.3">
      <c r="A358">
        <v>357</v>
      </c>
      <c r="B358">
        <f t="shared" si="5"/>
        <v>17.850000000000001</v>
      </c>
      <c r="C358">
        <v>9.2529299999999992</v>
      </c>
      <c r="D358">
        <v>35</v>
      </c>
      <c r="E358">
        <f>VLOOKUP(D358,Eredmények!$G$3:$H$22,2)</f>
        <v>9.2382937780628609</v>
      </c>
    </row>
    <row r="359" spans="1:5" x14ac:dyDescent="0.3">
      <c r="A359">
        <v>358</v>
      </c>
      <c r="B359">
        <f t="shared" si="5"/>
        <v>17.900000000000002</v>
      </c>
      <c r="C359">
        <v>9.1308600000000002</v>
      </c>
      <c r="D359">
        <v>35</v>
      </c>
      <c r="E359">
        <f>VLOOKUP(D359,Eredmények!$G$3:$H$22,2)</f>
        <v>9.2382937780628609</v>
      </c>
    </row>
    <row r="360" spans="1:5" x14ac:dyDescent="0.3">
      <c r="A360">
        <v>359</v>
      </c>
      <c r="B360">
        <f t="shared" si="5"/>
        <v>17.95</v>
      </c>
      <c r="C360">
        <v>9.5947300000000002</v>
      </c>
      <c r="D360">
        <v>35</v>
      </c>
      <c r="E360">
        <f>VLOOKUP(D360,Eredmények!$G$3:$H$22,2)</f>
        <v>9.2382937780628609</v>
      </c>
    </row>
    <row r="361" spans="1:5" x14ac:dyDescent="0.3">
      <c r="A361">
        <v>360</v>
      </c>
      <c r="B361">
        <f t="shared" si="5"/>
        <v>18</v>
      </c>
      <c r="C361">
        <v>8.9762400000000007</v>
      </c>
      <c r="D361">
        <v>35</v>
      </c>
      <c r="E361">
        <f>VLOOKUP(D361,Eredmények!$G$3:$H$22,2)</f>
        <v>9.2382937780628609</v>
      </c>
    </row>
    <row r="362" spans="1:5" x14ac:dyDescent="0.3">
      <c r="A362">
        <v>361</v>
      </c>
      <c r="B362">
        <f t="shared" si="5"/>
        <v>18.05</v>
      </c>
      <c r="C362">
        <v>9.1145800000000001</v>
      </c>
      <c r="D362">
        <v>35</v>
      </c>
      <c r="E362">
        <f>VLOOKUP(D362,Eredmények!$G$3:$H$22,2)</f>
        <v>9.2382937780628609</v>
      </c>
    </row>
    <row r="363" spans="1:5" x14ac:dyDescent="0.3">
      <c r="A363">
        <v>362</v>
      </c>
      <c r="B363">
        <f t="shared" si="5"/>
        <v>18.100000000000001</v>
      </c>
      <c r="C363">
        <v>9.4889299999999999</v>
      </c>
      <c r="D363">
        <v>35</v>
      </c>
      <c r="E363">
        <f>VLOOKUP(D363,Eredmények!$G$3:$H$22,2)</f>
        <v>9.2382937780628609</v>
      </c>
    </row>
    <row r="364" spans="1:5" x14ac:dyDescent="0.3">
      <c r="A364">
        <v>363</v>
      </c>
      <c r="B364">
        <f t="shared" si="5"/>
        <v>18.150000000000002</v>
      </c>
      <c r="C364">
        <v>9.0820299999999996</v>
      </c>
      <c r="D364">
        <v>35</v>
      </c>
      <c r="E364">
        <f>VLOOKUP(D364,Eredmények!$G$3:$H$22,2)</f>
        <v>9.2382937780628609</v>
      </c>
    </row>
    <row r="365" spans="1:5" x14ac:dyDescent="0.3">
      <c r="A365">
        <v>364</v>
      </c>
      <c r="B365">
        <f t="shared" si="5"/>
        <v>18.2</v>
      </c>
      <c r="C365">
        <v>9.8958300000000001</v>
      </c>
      <c r="D365">
        <v>35</v>
      </c>
      <c r="E365">
        <f>VLOOKUP(D365,Eredmények!$G$3:$H$22,2)</f>
        <v>9.2382937780628609</v>
      </c>
    </row>
    <row r="366" spans="1:5" x14ac:dyDescent="0.3">
      <c r="A366">
        <v>365</v>
      </c>
      <c r="B366">
        <f t="shared" si="5"/>
        <v>18.25</v>
      </c>
      <c r="C366">
        <v>8.9925099999999993</v>
      </c>
      <c r="D366">
        <v>35</v>
      </c>
      <c r="E366">
        <f>VLOOKUP(D366,Eredmények!$G$3:$H$22,2)</f>
        <v>9.2382937780628609</v>
      </c>
    </row>
    <row r="367" spans="1:5" x14ac:dyDescent="0.3">
      <c r="A367">
        <v>366</v>
      </c>
      <c r="B367">
        <f t="shared" si="5"/>
        <v>18.3</v>
      </c>
      <c r="C367">
        <v>9.2773400000000006</v>
      </c>
      <c r="D367">
        <v>35</v>
      </c>
      <c r="E367">
        <f>VLOOKUP(D367,Eredmények!$G$3:$H$22,2)</f>
        <v>9.2382937780628609</v>
      </c>
    </row>
    <row r="368" spans="1:5" x14ac:dyDescent="0.3">
      <c r="A368">
        <v>367</v>
      </c>
      <c r="B368">
        <f t="shared" si="5"/>
        <v>18.350000000000001</v>
      </c>
      <c r="C368">
        <v>9.5296199999999995</v>
      </c>
      <c r="D368">
        <v>35</v>
      </c>
      <c r="E368">
        <f>VLOOKUP(D368,Eredmények!$G$3:$H$22,2)</f>
        <v>9.2382937780628609</v>
      </c>
    </row>
    <row r="369" spans="1:5" x14ac:dyDescent="0.3">
      <c r="A369">
        <v>368</v>
      </c>
      <c r="B369">
        <f t="shared" si="5"/>
        <v>18.400000000000002</v>
      </c>
      <c r="C369">
        <v>9.0738900000000005</v>
      </c>
      <c r="D369">
        <v>35</v>
      </c>
      <c r="E369">
        <f>VLOOKUP(D369,Eredmények!$G$3:$H$22,2)</f>
        <v>9.2382937780628609</v>
      </c>
    </row>
    <row r="370" spans="1:5" x14ac:dyDescent="0.3">
      <c r="A370">
        <v>369</v>
      </c>
      <c r="B370">
        <f t="shared" si="5"/>
        <v>18.45</v>
      </c>
      <c r="C370">
        <v>9.6598299999999995</v>
      </c>
      <c r="D370">
        <v>35</v>
      </c>
      <c r="E370">
        <f>VLOOKUP(D370,Eredmények!$G$3:$H$22,2)</f>
        <v>9.2382937780628609</v>
      </c>
    </row>
    <row r="371" spans="1:5" x14ac:dyDescent="0.3">
      <c r="A371">
        <v>370</v>
      </c>
      <c r="B371">
        <f t="shared" si="5"/>
        <v>18.5</v>
      </c>
      <c r="C371">
        <v>9.1552699999999998</v>
      </c>
      <c r="D371">
        <v>35</v>
      </c>
      <c r="E371">
        <f>VLOOKUP(D371,Eredmények!$G$3:$H$22,2)</f>
        <v>9.2382937780628609</v>
      </c>
    </row>
    <row r="372" spans="1:5" x14ac:dyDescent="0.3">
      <c r="A372">
        <v>371</v>
      </c>
      <c r="B372">
        <f t="shared" si="5"/>
        <v>18.55</v>
      </c>
      <c r="C372">
        <v>9.8795599999999997</v>
      </c>
      <c r="D372">
        <v>35</v>
      </c>
      <c r="E372">
        <f>VLOOKUP(D372,Eredmények!$G$3:$H$22,2)</f>
        <v>9.2382937780628609</v>
      </c>
    </row>
    <row r="373" spans="1:5" x14ac:dyDescent="0.3">
      <c r="A373">
        <v>372</v>
      </c>
      <c r="B373">
        <f t="shared" si="5"/>
        <v>18.600000000000001</v>
      </c>
      <c r="C373">
        <v>9.6842500000000005</v>
      </c>
      <c r="D373">
        <v>35</v>
      </c>
      <c r="E373">
        <f>VLOOKUP(D373,Eredmények!$G$3:$H$22,2)</f>
        <v>9.2382937780628609</v>
      </c>
    </row>
    <row r="374" spans="1:5" x14ac:dyDescent="0.3">
      <c r="A374">
        <v>373</v>
      </c>
      <c r="B374">
        <f t="shared" si="5"/>
        <v>18.650000000000002</v>
      </c>
      <c r="C374">
        <v>9.1552699999999998</v>
      </c>
      <c r="D374">
        <v>35</v>
      </c>
      <c r="E374">
        <f>VLOOKUP(D374,Eredmények!$G$3:$H$22,2)</f>
        <v>9.2382937780628609</v>
      </c>
    </row>
    <row r="375" spans="1:5" x14ac:dyDescent="0.3">
      <c r="A375">
        <v>374</v>
      </c>
      <c r="B375">
        <f t="shared" si="5"/>
        <v>18.7</v>
      </c>
      <c r="C375">
        <v>9.3505900000000004</v>
      </c>
      <c r="D375">
        <v>35</v>
      </c>
      <c r="E375">
        <f>VLOOKUP(D375,Eredmények!$G$3:$H$22,2)</f>
        <v>9.2382937780628609</v>
      </c>
    </row>
    <row r="376" spans="1:5" x14ac:dyDescent="0.3">
      <c r="A376">
        <v>375</v>
      </c>
      <c r="B376">
        <f t="shared" si="5"/>
        <v>18.75</v>
      </c>
      <c r="C376">
        <v>9.0657599999999992</v>
      </c>
      <c r="D376">
        <v>35</v>
      </c>
      <c r="E376">
        <f>VLOOKUP(D376,Eredmények!$G$3:$H$22,2)</f>
        <v>9.2382937780628609</v>
      </c>
    </row>
    <row r="377" spans="1:5" x14ac:dyDescent="0.3">
      <c r="A377">
        <v>376</v>
      </c>
      <c r="B377">
        <f t="shared" si="5"/>
        <v>18.8</v>
      </c>
      <c r="C377">
        <v>10.042299999999999</v>
      </c>
      <c r="D377">
        <v>35</v>
      </c>
      <c r="E377">
        <f>VLOOKUP(D377,Eredmények!$G$3:$H$22,2)</f>
        <v>9.2382937780628609</v>
      </c>
    </row>
    <row r="378" spans="1:5" x14ac:dyDescent="0.3">
      <c r="A378">
        <v>377</v>
      </c>
      <c r="B378">
        <f t="shared" si="5"/>
        <v>18.850000000000001</v>
      </c>
      <c r="C378">
        <v>8.9925099999999993</v>
      </c>
      <c r="D378">
        <v>35</v>
      </c>
      <c r="E378">
        <f>VLOOKUP(D378,Eredmények!$G$3:$H$22,2)</f>
        <v>9.2382937780628609</v>
      </c>
    </row>
    <row r="379" spans="1:5" x14ac:dyDescent="0.3">
      <c r="A379">
        <v>378</v>
      </c>
      <c r="B379">
        <f t="shared" si="5"/>
        <v>18.900000000000002</v>
      </c>
      <c r="C379">
        <v>9.375</v>
      </c>
      <c r="D379">
        <v>35</v>
      </c>
      <c r="E379">
        <f>VLOOKUP(D379,Eredmények!$G$3:$H$22,2)</f>
        <v>9.2382937780628609</v>
      </c>
    </row>
    <row r="380" spans="1:5" x14ac:dyDescent="0.3">
      <c r="A380">
        <v>379</v>
      </c>
      <c r="B380">
        <f t="shared" si="5"/>
        <v>18.95</v>
      </c>
      <c r="C380">
        <v>9.3668600000000009</v>
      </c>
      <c r="D380">
        <v>35</v>
      </c>
      <c r="E380">
        <f>VLOOKUP(D380,Eredmények!$G$3:$H$22,2)</f>
        <v>9.2382937780628609</v>
      </c>
    </row>
    <row r="381" spans="1:5" x14ac:dyDescent="0.3">
      <c r="A381">
        <v>380</v>
      </c>
      <c r="B381">
        <f t="shared" si="5"/>
        <v>19</v>
      </c>
      <c r="C381">
        <v>9.2854799999999997</v>
      </c>
      <c r="D381">
        <v>35</v>
      </c>
      <c r="E381">
        <f>VLOOKUP(D381,Eredmények!$G$3:$H$22,2)</f>
        <v>9.2382937780628609</v>
      </c>
    </row>
    <row r="382" spans="1:5" x14ac:dyDescent="0.3">
      <c r="A382">
        <v>381</v>
      </c>
      <c r="B382">
        <f t="shared" si="5"/>
        <v>19.05</v>
      </c>
      <c r="C382">
        <v>10.1074</v>
      </c>
      <c r="D382">
        <v>35</v>
      </c>
      <c r="E382">
        <f>VLOOKUP(D382,Eredmények!$G$3:$H$22,2)</f>
        <v>9.2382937780628609</v>
      </c>
    </row>
    <row r="383" spans="1:5" x14ac:dyDescent="0.3">
      <c r="A383">
        <v>382</v>
      </c>
      <c r="B383">
        <f t="shared" si="5"/>
        <v>19.100000000000001</v>
      </c>
      <c r="C383">
        <v>8.9843799999999998</v>
      </c>
      <c r="D383">
        <v>35</v>
      </c>
      <c r="E383">
        <f>VLOOKUP(D383,Eredmények!$G$3:$H$22,2)</f>
        <v>9.2382937780628609</v>
      </c>
    </row>
    <row r="384" spans="1:5" x14ac:dyDescent="0.3">
      <c r="A384">
        <v>383</v>
      </c>
      <c r="B384">
        <f t="shared" si="5"/>
        <v>19.150000000000002</v>
      </c>
      <c r="C384">
        <v>9.6761099999999995</v>
      </c>
      <c r="D384">
        <v>35</v>
      </c>
      <c r="E384">
        <f>VLOOKUP(D384,Eredmények!$G$3:$H$22,2)</f>
        <v>9.2382937780628609</v>
      </c>
    </row>
    <row r="385" spans="1:5" x14ac:dyDescent="0.3">
      <c r="A385">
        <v>384</v>
      </c>
      <c r="B385">
        <f t="shared" si="5"/>
        <v>19.200000000000003</v>
      </c>
      <c r="C385">
        <v>9.3261699999999994</v>
      </c>
      <c r="D385">
        <v>35</v>
      </c>
      <c r="E385">
        <f>VLOOKUP(D385,Eredmények!$G$3:$H$22,2)</f>
        <v>9.2382937780628609</v>
      </c>
    </row>
    <row r="386" spans="1:5" x14ac:dyDescent="0.3">
      <c r="A386">
        <v>385</v>
      </c>
      <c r="B386">
        <f t="shared" si="5"/>
        <v>19.25</v>
      </c>
      <c r="C386">
        <v>9.375</v>
      </c>
      <c r="D386">
        <v>35</v>
      </c>
      <c r="E386">
        <f>VLOOKUP(D386,Eredmények!$G$3:$H$22,2)</f>
        <v>9.2382937780628609</v>
      </c>
    </row>
    <row r="387" spans="1:5" x14ac:dyDescent="0.3">
      <c r="A387">
        <v>386</v>
      </c>
      <c r="B387">
        <f t="shared" ref="B387:B416" si="6">0.05*A387</f>
        <v>19.3</v>
      </c>
      <c r="C387">
        <v>9.2529299999999992</v>
      </c>
      <c r="D387">
        <v>35</v>
      </c>
      <c r="E387">
        <f>VLOOKUP(D387,Eredmények!$G$3:$H$22,2)</f>
        <v>9.2382937780628609</v>
      </c>
    </row>
    <row r="388" spans="1:5" x14ac:dyDescent="0.3">
      <c r="A388">
        <v>387</v>
      </c>
      <c r="B388">
        <f t="shared" si="6"/>
        <v>19.350000000000001</v>
      </c>
      <c r="C388">
        <v>9.0169300000000003</v>
      </c>
      <c r="D388">
        <v>35</v>
      </c>
      <c r="E388">
        <f>VLOOKUP(D388,Eredmények!$G$3:$H$22,2)</f>
        <v>9.2382937780628609</v>
      </c>
    </row>
    <row r="389" spans="1:5" x14ac:dyDescent="0.3">
      <c r="A389">
        <v>388</v>
      </c>
      <c r="B389">
        <f t="shared" si="6"/>
        <v>19.400000000000002</v>
      </c>
      <c r="C389">
        <v>9.7981800000000003</v>
      </c>
      <c r="D389">
        <v>35</v>
      </c>
      <c r="E389">
        <f>VLOOKUP(D389,Eredmények!$G$3:$H$22,2)</f>
        <v>9.2382937780628609</v>
      </c>
    </row>
    <row r="390" spans="1:5" x14ac:dyDescent="0.3">
      <c r="A390">
        <v>389</v>
      </c>
      <c r="B390">
        <f t="shared" si="6"/>
        <v>19.450000000000003</v>
      </c>
      <c r="C390">
        <v>8.9355499999999992</v>
      </c>
      <c r="D390">
        <v>35</v>
      </c>
      <c r="E390">
        <f>VLOOKUP(D390,Eredmények!$G$3:$H$22,2)</f>
        <v>9.2382937780628609</v>
      </c>
    </row>
    <row r="391" spans="1:5" x14ac:dyDescent="0.3">
      <c r="A391">
        <v>390</v>
      </c>
      <c r="B391">
        <f t="shared" si="6"/>
        <v>19.5</v>
      </c>
      <c r="C391">
        <v>9.6110000000000007</v>
      </c>
      <c r="D391">
        <v>35</v>
      </c>
      <c r="E391">
        <f>VLOOKUP(D391,Eredmények!$G$3:$H$22,2)</f>
        <v>9.2382937780628609</v>
      </c>
    </row>
    <row r="392" spans="1:5" x14ac:dyDescent="0.3">
      <c r="A392">
        <v>391</v>
      </c>
      <c r="B392">
        <f t="shared" si="6"/>
        <v>19.55</v>
      </c>
      <c r="C392">
        <v>9.0738900000000005</v>
      </c>
      <c r="D392">
        <v>35</v>
      </c>
      <c r="E392">
        <f>VLOOKUP(D392,Eredmények!$G$3:$H$22,2)</f>
        <v>9.2382937780628609</v>
      </c>
    </row>
    <row r="393" spans="1:5" x14ac:dyDescent="0.3">
      <c r="A393">
        <v>392</v>
      </c>
      <c r="B393">
        <f t="shared" si="6"/>
        <v>19.600000000000001</v>
      </c>
      <c r="C393">
        <v>9.8144500000000008</v>
      </c>
      <c r="D393">
        <v>35</v>
      </c>
      <c r="E393">
        <f>VLOOKUP(D393,Eredmények!$G$3:$H$22,2)</f>
        <v>9.2382937780628609</v>
      </c>
    </row>
    <row r="394" spans="1:5" x14ac:dyDescent="0.3">
      <c r="A394">
        <v>393</v>
      </c>
      <c r="B394">
        <f t="shared" si="6"/>
        <v>19.650000000000002</v>
      </c>
      <c r="C394">
        <v>9.5296199999999995</v>
      </c>
      <c r="D394">
        <v>35</v>
      </c>
      <c r="E394">
        <f>VLOOKUP(D394,Eredmények!$G$3:$H$22,2)</f>
        <v>9.2382937780628609</v>
      </c>
    </row>
    <row r="395" spans="1:5" x14ac:dyDescent="0.3">
      <c r="A395">
        <v>394</v>
      </c>
      <c r="B395">
        <f t="shared" si="6"/>
        <v>19.700000000000003</v>
      </c>
      <c r="C395">
        <v>9.3668600000000009</v>
      </c>
      <c r="D395">
        <v>35</v>
      </c>
      <c r="E395">
        <f>VLOOKUP(D395,Eredmények!$G$3:$H$22,2)</f>
        <v>9.2382937780628609</v>
      </c>
    </row>
    <row r="396" spans="1:5" x14ac:dyDescent="0.3">
      <c r="A396">
        <v>395</v>
      </c>
      <c r="B396">
        <f t="shared" si="6"/>
        <v>19.75</v>
      </c>
      <c r="C396">
        <v>9.3994099999999996</v>
      </c>
      <c r="D396">
        <v>35</v>
      </c>
      <c r="E396">
        <f>VLOOKUP(D396,Eredmények!$G$3:$H$22,2)</f>
        <v>9.2382937780628609</v>
      </c>
    </row>
    <row r="397" spans="1:5" x14ac:dyDescent="0.3">
      <c r="A397">
        <v>396</v>
      </c>
      <c r="B397">
        <f t="shared" si="6"/>
        <v>19.8</v>
      </c>
      <c r="C397">
        <v>9.1064500000000006</v>
      </c>
      <c r="D397">
        <v>35</v>
      </c>
      <c r="E397">
        <f>VLOOKUP(D397,Eredmények!$G$3:$H$22,2)</f>
        <v>9.2382937780628609</v>
      </c>
    </row>
    <row r="398" spans="1:5" x14ac:dyDescent="0.3">
      <c r="A398">
        <v>397</v>
      </c>
      <c r="B398">
        <f t="shared" si="6"/>
        <v>19.850000000000001</v>
      </c>
      <c r="C398">
        <v>9.6761099999999995</v>
      </c>
      <c r="D398">
        <v>35</v>
      </c>
      <c r="E398">
        <f>VLOOKUP(D398,Eredmények!$G$3:$H$22,2)</f>
        <v>9.2382937780628609</v>
      </c>
    </row>
    <row r="399" spans="1:5" x14ac:dyDescent="0.3">
      <c r="A399">
        <v>398</v>
      </c>
      <c r="B399">
        <f t="shared" si="6"/>
        <v>19.900000000000002</v>
      </c>
      <c r="C399">
        <v>9.3180300000000003</v>
      </c>
      <c r="D399">
        <v>35</v>
      </c>
      <c r="E399">
        <f>VLOOKUP(D399,Eredmények!$G$3:$H$22,2)</f>
        <v>9.2382937780628609</v>
      </c>
    </row>
    <row r="400" spans="1:5" x14ac:dyDescent="0.3">
      <c r="A400">
        <v>399</v>
      </c>
      <c r="B400">
        <f t="shared" si="6"/>
        <v>19.950000000000003</v>
      </c>
      <c r="C400">
        <v>9.6761099999999995</v>
      </c>
      <c r="D400">
        <v>35</v>
      </c>
      <c r="E400">
        <f>VLOOKUP(D400,Eredmények!$G$3:$H$22,2)</f>
        <v>9.2382937780628609</v>
      </c>
    </row>
    <row r="401" spans="1:5" x14ac:dyDescent="0.3">
      <c r="A401">
        <v>400</v>
      </c>
      <c r="B401">
        <f t="shared" si="6"/>
        <v>20</v>
      </c>
      <c r="C401">
        <v>9.1389999999999993</v>
      </c>
      <c r="D401">
        <v>35</v>
      </c>
      <c r="E401">
        <f>VLOOKUP(D401,Eredmények!$G$3:$H$22,2)</f>
        <v>9.2382937780628609</v>
      </c>
    </row>
    <row r="402" spans="1:5" x14ac:dyDescent="0.3">
      <c r="A402">
        <v>401</v>
      </c>
      <c r="B402">
        <f t="shared" si="6"/>
        <v>20.05</v>
      </c>
      <c r="C402">
        <v>10.148099999999999</v>
      </c>
      <c r="D402">
        <v>35</v>
      </c>
      <c r="E402">
        <f>VLOOKUP(D402,Eredmények!$G$3:$H$22,2)</f>
        <v>9.2382937780628609</v>
      </c>
    </row>
    <row r="403" spans="1:5" x14ac:dyDescent="0.3">
      <c r="A403">
        <v>402</v>
      </c>
      <c r="B403">
        <f t="shared" si="6"/>
        <v>20.100000000000001</v>
      </c>
      <c r="C403">
        <v>9.2203800000000005</v>
      </c>
      <c r="D403">
        <v>35</v>
      </c>
      <c r="E403">
        <f>VLOOKUP(D403,Eredmények!$G$3:$H$22,2)</f>
        <v>9.2382937780628609</v>
      </c>
    </row>
    <row r="404" spans="1:5" x14ac:dyDescent="0.3">
      <c r="A404">
        <v>403</v>
      </c>
      <c r="B404">
        <f t="shared" si="6"/>
        <v>20.150000000000002</v>
      </c>
      <c r="C404">
        <v>10.042299999999999</v>
      </c>
      <c r="D404">
        <v>35</v>
      </c>
      <c r="E404">
        <f>VLOOKUP(D404,Eredmények!$G$3:$H$22,2)</f>
        <v>9.2382937780628609</v>
      </c>
    </row>
    <row r="405" spans="1:5" x14ac:dyDescent="0.3">
      <c r="A405">
        <v>404</v>
      </c>
      <c r="B405">
        <f t="shared" si="6"/>
        <v>20.200000000000003</v>
      </c>
      <c r="C405">
        <v>9.1227199999999993</v>
      </c>
      <c r="D405">
        <v>35</v>
      </c>
      <c r="E405">
        <f>VLOOKUP(D405,Eredmények!$G$3:$H$22,2)</f>
        <v>9.2382937780628609</v>
      </c>
    </row>
    <row r="406" spans="1:5" x14ac:dyDescent="0.3">
      <c r="A406">
        <v>405</v>
      </c>
      <c r="B406">
        <f t="shared" si="6"/>
        <v>20.25</v>
      </c>
      <c r="C406">
        <v>9.4075500000000005</v>
      </c>
      <c r="D406">
        <v>35</v>
      </c>
      <c r="E406">
        <f>VLOOKUP(D406,Eredmények!$G$3:$H$22,2)</f>
        <v>9.2382937780628609</v>
      </c>
    </row>
    <row r="407" spans="1:5" x14ac:dyDescent="0.3">
      <c r="A407">
        <v>406</v>
      </c>
      <c r="B407">
        <f t="shared" si="6"/>
        <v>20.3</v>
      </c>
      <c r="C407">
        <v>9.2122399999999995</v>
      </c>
      <c r="D407">
        <v>35</v>
      </c>
      <c r="E407">
        <f>VLOOKUP(D407,Eredmények!$G$3:$H$22,2)</f>
        <v>9.2382937780628609</v>
      </c>
    </row>
    <row r="408" spans="1:5" x14ac:dyDescent="0.3">
      <c r="A408">
        <v>407</v>
      </c>
      <c r="B408">
        <f t="shared" si="6"/>
        <v>20.350000000000001</v>
      </c>
      <c r="C408">
        <v>10.343400000000001</v>
      </c>
      <c r="D408">
        <v>35</v>
      </c>
      <c r="E408">
        <f>VLOOKUP(D408,Eredmények!$G$3:$H$22,2)</f>
        <v>9.2382937780628609</v>
      </c>
    </row>
    <row r="409" spans="1:5" x14ac:dyDescent="0.3">
      <c r="A409">
        <v>408</v>
      </c>
      <c r="B409">
        <f t="shared" si="6"/>
        <v>20.400000000000002</v>
      </c>
      <c r="C409">
        <v>9.4889299999999999</v>
      </c>
      <c r="D409">
        <v>35</v>
      </c>
      <c r="E409">
        <f>VLOOKUP(D409,Eredmények!$G$3:$H$22,2)</f>
        <v>9.2382937780628609</v>
      </c>
    </row>
    <row r="410" spans="1:5" x14ac:dyDescent="0.3">
      <c r="A410">
        <v>409</v>
      </c>
      <c r="B410">
        <f t="shared" si="6"/>
        <v>20.450000000000003</v>
      </c>
      <c r="C410">
        <v>9.8063199999999995</v>
      </c>
      <c r="D410">
        <v>35</v>
      </c>
      <c r="E410">
        <f>VLOOKUP(D410,Eredmények!$G$3:$H$22,2)</f>
        <v>9.2382937780628609</v>
      </c>
    </row>
    <row r="411" spans="1:5" x14ac:dyDescent="0.3">
      <c r="A411">
        <v>410</v>
      </c>
      <c r="B411">
        <f t="shared" si="6"/>
        <v>20.5</v>
      </c>
      <c r="C411">
        <v>9.0494800000000009</v>
      </c>
      <c r="D411">
        <v>35</v>
      </c>
      <c r="E411">
        <f>VLOOKUP(D411,Eredmények!$G$3:$H$22,2)</f>
        <v>9.2382937780628609</v>
      </c>
    </row>
    <row r="412" spans="1:5" x14ac:dyDescent="0.3">
      <c r="A412">
        <v>411</v>
      </c>
      <c r="B412">
        <f t="shared" si="6"/>
        <v>20.55</v>
      </c>
      <c r="C412">
        <v>9.5540400000000005</v>
      </c>
      <c r="D412">
        <v>35</v>
      </c>
      <c r="E412">
        <f>VLOOKUP(D412,Eredmények!$G$3:$H$22,2)</f>
        <v>9.2382937780628609</v>
      </c>
    </row>
    <row r="413" spans="1:5" x14ac:dyDescent="0.3">
      <c r="A413">
        <v>412</v>
      </c>
      <c r="B413">
        <f t="shared" si="6"/>
        <v>20.6</v>
      </c>
      <c r="C413">
        <v>9.2854799999999997</v>
      </c>
      <c r="D413">
        <v>35</v>
      </c>
      <c r="E413">
        <f>VLOOKUP(D413,Eredmények!$G$3:$H$22,2)</f>
        <v>9.2382937780628609</v>
      </c>
    </row>
    <row r="414" spans="1:5" x14ac:dyDescent="0.3">
      <c r="A414">
        <v>413</v>
      </c>
      <c r="B414">
        <f t="shared" si="6"/>
        <v>20.650000000000002</v>
      </c>
      <c r="C414">
        <v>9.8063199999999995</v>
      </c>
      <c r="D414">
        <v>35</v>
      </c>
      <c r="E414">
        <f>VLOOKUP(D414,Eredmények!$G$3:$H$22,2)</f>
        <v>9.2382937780628609</v>
      </c>
    </row>
    <row r="415" spans="1:5" x14ac:dyDescent="0.3">
      <c r="A415">
        <v>414</v>
      </c>
      <c r="B415">
        <f t="shared" si="6"/>
        <v>20.700000000000003</v>
      </c>
      <c r="C415">
        <v>9.6516900000000003</v>
      </c>
      <c r="D415">
        <v>35</v>
      </c>
      <c r="E415">
        <f>VLOOKUP(D415,Eredmények!$G$3:$H$22,2)</f>
        <v>9.2382937780628609</v>
      </c>
    </row>
    <row r="416" spans="1:5" x14ac:dyDescent="0.3">
      <c r="A416">
        <v>415</v>
      </c>
      <c r="B416">
        <f t="shared" si="6"/>
        <v>20.75</v>
      </c>
      <c r="C416">
        <v>9.69238</v>
      </c>
      <c r="D416">
        <v>35</v>
      </c>
      <c r="E416">
        <f>VLOOKUP(D416,Eredmények!$G$3:$H$22,2)</f>
        <v>9.2382937780628609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40</v>
      </c>
      <c r="B1" t="str">
        <f>CONCATENATE("Timestamp",$A$1)</f>
        <v>Timestamp40</v>
      </c>
      <c r="C1" t="str">
        <f>CONCATENATE("Speed",$A$1)</f>
        <v>Speed40</v>
      </c>
      <c r="D1" t="str">
        <f>CONCATENATE("SpeedSP",$A$1)</f>
        <v>SpeedSP40</v>
      </c>
      <c r="E1" t="str">
        <f>CONCATENATE("SpeedSPLin",$A$1)</f>
        <v>SpeedSPLin40</v>
      </c>
    </row>
    <row r="2" spans="1:5" x14ac:dyDescent="0.3">
      <c r="A2">
        <v>1</v>
      </c>
      <c r="B2">
        <f>0.05*A2</f>
        <v>0.05</v>
      </c>
      <c r="C2">
        <v>0</v>
      </c>
      <c r="D2">
        <v>40</v>
      </c>
      <c r="E2">
        <f>VLOOKUP(D2,Eredmények!$G$3:$H$22,2)</f>
        <v>14.330627051304198</v>
      </c>
    </row>
    <row r="3" spans="1:5" x14ac:dyDescent="0.3">
      <c r="A3">
        <v>2</v>
      </c>
      <c r="B3">
        <f t="shared" ref="B3:B66" si="0">0.05*A3</f>
        <v>0.1</v>
      </c>
      <c r="C3">
        <v>2.8727200000000002</v>
      </c>
      <c r="D3">
        <v>40</v>
      </c>
      <c r="E3">
        <f>VLOOKUP(D3,Eredmények!$G$3:$H$22,2)</f>
        <v>14.330627051304198</v>
      </c>
    </row>
    <row r="4" spans="1:5" x14ac:dyDescent="0.3">
      <c r="A4">
        <v>3</v>
      </c>
      <c r="B4">
        <f t="shared" si="0"/>
        <v>0.15000000000000002</v>
      </c>
      <c r="C4">
        <v>0.52083299999999999</v>
      </c>
      <c r="D4">
        <v>40</v>
      </c>
      <c r="E4">
        <f>VLOOKUP(D4,Eredmények!$G$3:$H$22,2)</f>
        <v>14.330627051304198</v>
      </c>
    </row>
    <row r="5" spans="1:5" x14ac:dyDescent="0.3">
      <c r="A5">
        <v>4</v>
      </c>
      <c r="B5">
        <f t="shared" si="0"/>
        <v>0.2</v>
      </c>
      <c r="C5">
        <v>0.59407600000000005</v>
      </c>
      <c r="D5">
        <v>40</v>
      </c>
      <c r="E5">
        <f>VLOOKUP(D5,Eredmények!$G$3:$H$22,2)</f>
        <v>14.330627051304198</v>
      </c>
    </row>
    <row r="6" spans="1:5" x14ac:dyDescent="0.3">
      <c r="A6">
        <v>5</v>
      </c>
      <c r="B6">
        <f t="shared" si="0"/>
        <v>0.25</v>
      </c>
      <c r="C6">
        <v>1.65202</v>
      </c>
      <c r="D6">
        <v>40</v>
      </c>
      <c r="E6">
        <f>VLOOKUP(D6,Eredmények!$G$3:$H$22,2)</f>
        <v>14.330627051304198</v>
      </c>
    </row>
    <row r="7" spans="1:5" x14ac:dyDescent="0.3">
      <c r="A7">
        <v>6</v>
      </c>
      <c r="B7">
        <f t="shared" si="0"/>
        <v>0.30000000000000004</v>
      </c>
      <c r="C7">
        <v>1.07422</v>
      </c>
      <c r="D7">
        <v>40</v>
      </c>
      <c r="E7">
        <f>VLOOKUP(D7,Eredmények!$G$3:$H$22,2)</f>
        <v>14.330627051304198</v>
      </c>
    </row>
    <row r="8" spans="1:5" x14ac:dyDescent="0.3">
      <c r="A8">
        <v>7</v>
      </c>
      <c r="B8">
        <f t="shared" si="0"/>
        <v>0.35000000000000003</v>
      </c>
      <c r="C8">
        <v>2.2460900000000001</v>
      </c>
      <c r="D8">
        <v>40</v>
      </c>
      <c r="E8">
        <f>VLOOKUP(D8,Eredmények!$G$3:$H$22,2)</f>
        <v>14.330627051304198</v>
      </c>
    </row>
    <row r="9" spans="1:5" x14ac:dyDescent="0.3">
      <c r="A9">
        <v>8</v>
      </c>
      <c r="B9">
        <f t="shared" si="0"/>
        <v>0.4</v>
      </c>
      <c r="C9">
        <v>2.4332699999999998</v>
      </c>
      <c r="D9">
        <v>40</v>
      </c>
      <c r="E9">
        <f>VLOOKUP(D9,Eredmények!$G$3:$H$22,2)</f>
        <v>14.330627051304198</v>
      </c>
    </row>
    <row r="10" spans="1:5" x14ac:dyDescent="0.3">
      <c r="A10">
        <v>9</v>
      </c>
      <c r="B10">
        <f t="shared" si="0"/>
        <v>0.45</v>
      </c>
      <c r="C10">
        <v>3.0680299999999998</v>
      </c>
      <c r="D10">
        <v>40</v>
      </c>
      <c r="E10">
        <f>VLOOKUP(D10,Eredmények!$G$3:$H$22,2)</f>
        <v>14.330627051304198</v>
      </c>
    </row>
    <row r="11" spans="1:5" x14ac:dyDescent="0.3">
      <c r="A11">
        <v>10</v>
      </c>
      <c r="B11">
        <f t="shared" si="0"/>
        <v>0.5</v>
      </c>
      <c r="C11">
        <v>2.1484399999999999</v>
      </c>
      <c r="D11">
        <v>40</v>
      </c>
      <c r="E11">
        <f>VLOOKUP(D11,Eredmények!$G$3:$H$22,2)</f>
        <v>14.330627051304198</v>
      </c>
    </row>
    <row r="12" spans="1:5" x14ac:dyDescent="0.3">
      <c r="A12">
        <v>11</v>
      </c>
      <c r="B12">
        <f t="shared" si="0"/>
        <v>0.55000000000000004</v>
      </c>
      <c r="C12">
        <v>3.6295600000000001</v>
      </c>
      <c r="D12">
        <v>40</v>
      </c>
      <c r="E12">
        <f>VLOOKUP(D12,Eredmények!$G$3:$H$22,2)</f>
        <v>14.330627051304198</v>
      </c>
    </row>
    <row r="13" spans="1:5" x14ac:dyDescent="0.3">
      <c r="A13">
        <v>12</v>
      </c>
      <c r="B13">
        <f t="shared" si="0"/>
        <v>0.60000000000000009</v>
      </c>
      <c r="C13">
        <v>3.3203100000000001</v>
      </c>
      <c r="D13">
        <v>40</v>
      </c>
      <c r="E13">
        <f>VLOOKUP(D13,Eredmények!$G$3:$H$22,2)</f>
        <v>14.330627051304198</v>
      </c>
    </row>
    <row r="14" spans="1:5" x14ac:dyDescent="0.3">
      <c r="A14">
        <v>13</v>
      </c>
      <c r="B14">
        <f t="shared" si="0"/>
        <v>0.65</v>
      </c>
      <c r="C14">
        <v>3.3610000000000002</v>
      </c>
      <c r="D14">
        <v>40</v>
      </c>
      <c r="E14">
        <f>VLOOKUP(D14,Eredmények!$G$3:$H$22,2)</f>
        <v>14.330627051304198</v>
      </c>
    </row>
    <row r="15" spans="1:5" x14ac:dyDescent="0.3">
      <c r="A15">
        <v>14</v>
      </c>
      <c r="B15">
        <f t="shared" si="0"/>
        <v>0.70000000000000007</v>
      </c>
      <c r="C15">
        <v>4.2480500000000001</v>
      </c>
      <c r="D15">
        <v>40</v>
      </c>
      <c r="E15">
        <f>VLOOKUP(D15,Eredmények!$G$3:$H$22,2)</f>
        <v>14.330627051304198</v>
      </c>
    </row>
    <row r="16" spans="1:5" x14ac:dyDescent="0.3">
      <c r="A16">
        <v>15</v>
      </c>
      <c r="B16">
        <f t="shared" si="0"/>
        <v>0.75</v>
      </c>
      <c r="C16">
        <v>4.7932899999999998</v>
      </c>
      <c r="D16">
        <v>40</v>
      </c>
      <c r="E16">
        <f>VLOOKUP(D16,Eredmények!$G$3:$H$22,2)</f>
        <v>14.330627051304198</v>
      </c>
    </row>
    <row r="17" spans="1:5" x14ac:dyDescent="0.3">
      <c r="A17">
        <v>16</v>
      </c>
      <c r="B17">
        <f t="shared" si="0"/>
        <v>0.8</v>
      </c>
      <c r="C17">
        <v>5.0944000000000003</v>
      </c>
      <c r="D17">
        <v>40</v>
      </c>
      <c r="E17">
        <f>VLOOKUP(D17,Eredmények!$G$3:$H$22,2)</f>
        <v>14.330627051304198</v>
      </c>
    </row>
    <row r="18" spans="1:5" x14ac:dyDescent="0.3">
      <c r="A18">
        <v>17</v>
      </c>
      <c r="B18">
        <f t="shared" si="0"/>
        <v>0.85000000000000009</v>
      </c>
      <c r="C18">
        <v>4.8339800000000004</v>
      </c>
      <c r="D18">
        <v>40</v>
      </c>
      <c r="E18">
        <f>VLOOKUP(D18,Eredmények!$G$3:$H$22,2)</f>
        <v>14.330627051304198</v>
      </c>
    </row>
    <row r="19" spans="1:5" x14ac:dyDescent="0.3">
      <c r="A19">
        <v>18</v>
      </c>
      <c r="B19">
        <f t="shared" si="0"/>
        <v>0.9</v>
      </c>
      <c r="C19">
        <v>5.8756500000000003</v>
      </c>
      <c r="D19">
        <v>40</v>
      </c>
      <c r="E19">
        <f>VLOOKUP(D19,Eredmények!$G$3:$H$22,2)</f>
        <v>14.330627051304198</v>
      </c>
    </row>
    <row r="20" spans="1:5" x14ac:dyDescent="0.3">
      <c r="A20">
        <v>19</v>
      </c>
      <c r="B20">
        <f t="shared" si="0"/>
        <v>0.95000000000000007</v>
      </c>
      <c r="C20">
        <v>5.5989599999999999</v>
      </c>
      <c r="D20">
        <v>40</v>
      </c>
      <c r="E20">
        <f>VLOOKUP(D20,Eredmények!$G$3:$H$22,2)</f>
        <v>14.330627051304198</v>
      </c>
    </row>
    <row r="21" spans="1:5" x14ac:dyDescent="0.3">
      <c r="A21">
        <v>20</v>
      </c>
      <c r="B21">
        <f t="shared" si="0"/>
        <v>1</v>
      </c>
      <c r="C21">
        <v>6.2662800000000001</v>
      </c>
      <c r="D21">
        <v>40</v>
      </c>
      <c r="E21">
        <f>VLOOKUP(D21,Eredmények!$G$3:$H$22,2)</f>
        <v>14.330627051304198</v>
      </c>
    </row>
    <row r="22" spans="1:5" x14ac:dyDescent="0.3">
      <c r="A22">
        <v>21</v>
      </c>
      <c r="B22">
        <f t="shared" si="0"/>
        <v>1.05</v>
      </c>
      <c r="C22">
        <v>6.8684900000000004</v>
      </c>
      <c r="D22">
        <v>40</v>
      </c>
      <c r="E22">
        <f>VLOOKUP(D22,Eredmények!$G$3:$H$22,2)</f>
        <v>14.330627051304198</v>
      </c>
    </row>
    <row r="23" spans="1:5" x14ac:dyDescent="0.3">
      <c r="A23">
        <v>22</v>
      </c>
      <c r="B23">
        <f t="shared" si="0"/>
        <v>1.1000000000000001</v>
      </c>
      <c r="C23">
        <v>5.6477899999999996</v>
      </c>
      <c r="D23">
        <v>40</v>
      </c>
      <c r="E23">
        <f>VLOOKUP(D23,Eredmények!$G$3:$H$22,2)</f>
        <v>14.330627051304198</v>
      </c>
    </row>
    <row r="24" spans="1:5" x14ac:dyDescent="0.3">
      <c r="A24">
        <v>23</v>
      </c>
      <c r="B24">
        <f t="shared" si="0"/>
        <v>1.1500000000000001</v>
      </c>
      <c r="C24">
        <v>5.9570299999999996</v>
      </c>
      <c r="D24">
        <v>40</v>
      </c>
      <c r="E24">
        <f>VLOOKUP(D24,Eredmények!$G$3:$H$22,2)</f>
        <v>14.330627051304198</v>
      </c>
    </row>
    <row r="25" spans="1:5" x14ac:dyDescent="0.3">
      <c r="A25">
        <v>24</v>
      </c>
      <c r="B25">
        <f t="shared" si="0"/>
        <v>1.2000000000000002</v>
      </c>
      <c r="C25">
        <v>7.2998000000000003</v>
      </c>
      <c r="D25">
        <v>40</v>
      </c>
      <c r="E25">
        <f>VLOOKUP(D25,Eredmények!$G$3:$H$22,2)</f>
        <v>14.330627051304198</v>
      </c>
    </row>
    <row r="26" spans="1:5" x14ac:dyDescent="0.3">
      <c r="A26">
        <v>25</v>
      </c>
      <c r="B26">
        <f t="shared" si="0"/>
        <v>1.25</v>
      </c>
      <c r="C26">
        <v>6.4778599999999997</v>
      </c>
      <c r="D26">
        <v>40</v>
      </c>
      <c r="E26">
        <f>VLOOKUP(D26,Eredmények!$G$3:$H$22,2)</f>
        <v>14.330627051304198</v>
      </c>
    </row>
    <row r="27" spans="1:5" x14ac:dyDescent="0.3">
      <c r="A27">
        <v>26</v>
      </c>
      <c r="B27">
        <f t="shared" si="0"/>
        <v>1.3</v>
      </c>
      <c r="C27">
        <v>7.6578799999999996</v>
      </c>
      <c r="D27">
        <v>40</v>
      </c>
      <c r="E27">
        <f>VLOOKUP(D27,Eredmények!$G$3:$H$22,2)</f>
        <v>14.330627051304198</v>
      </c>
    </row>
    <row r="28" spans="1:5" x14ac:dyDescent="0.3">
      <c r="A28">
        <v>27</v>
      </c>
      <c r="B28">
        <f t="shared" si="0"/>
        <v>1.35</v>
      </c>
      <c r="C28">
        <v>7.6660199999999996</v>
      </c>
      <c r="D28">
        <v>40</v>
      </c>
      <c r="E28">
        <f>VLOOKUP(D28,Eredmények!$G$3:$H$22,2)</f>
        <v>14.330627051304198</v>
      </c>
    </row>
    <row r="29" spans="1:5" x14ac:dyDescent="0.3">
      <c r="A29">
        <v>28</v>
      </c>
      <c r="B29">
        <f t="shared" si="0"/>
        <v>1.4000000000000001</v>
      </c>
      <c r="C29">
        <v>7.4625700000000004</v>
      </c>
      <c r="D29">
        <v>40</v>
      </c>
      <c r="E29">
        <f>VLOOKUP(D29,Eredmények!$G$3:$H$22,2)</f>
        <v>14.330627051304198</v>
      </c>
    </row>
    <row r="30" spans="1:5" x14ac:dyDescent="0.3">
      <c r="A30">
        <v>29</v>
      </c>
      <c r="B30">
        <f t="shared" si="0"/>
        <v>1.4500000000000002</v>
      </c>
      <c r="C30">
        <v>8.1624400000000001</v>
      </c>
      <c r="D30">
        <v>40</v>
      </c>
      <c r="E30">
        <f>VLOOKUP(D30,Eredmények!$G$3:$H$22,2)</f>
        <v>14.330627051304198</v>
      </c>
    </row>
    <row r="31" spans="1:5" x14ac:dyDescent="0.3">
      <c r="A31">
        <v>30</v>
      </c>
      <c r="B31">
        <f t="shared" si="0"/>
        <v>1.5</v>
      </c>
      <c r="C31">
        <v>8.2031200000000002</v>
      </c>
      <c r="D31">
        <v>40</v>
      </c>
      <c r="E31">
        <f>VLOOKUP(D31,Eredmények!$G$3:$H$22,2)</f>
        <v>14.330627051304198</v>
      </c>
    </row>
    <row r="32" spans="1:5" x14ac:dyDescent="0.3">
      <c r="A32">
        <v>31</v>
      </c>
      <c r="B32">
        <f t="shared" si="0"/>
        <v>1.55</v>
      </c>
      <c r="C32">
        <v>8.3252000000000006</v>
      </c>
      <c r="D32">
        <v>40</v>
      </c>
      <c r="E32">
        <f>VLOOKUP(D32,Eredmények!$G$3:$H$22,2)</f>
        <v>14.330627051304198</v>
      </c>
    </row>
    <row r="33" spans="1:5" x14ac:dyDescent="0.3">
      <c r="A33">
        <v>32</v>
      </c>
      <c r="B33">
        <f t="shared" si="0"/>
        <v>1.6</v>
      </c>
      <c r="C33">
        <v>8.4553999999999991</v>
      </c>
      <c r="D33">
        <v>40</v>
      </c>
      <c r="E33">
        <f>VLOOKUP(D33,Eredmények!$G$3:$H$22,2)</f>
        <v>14.330627051304198</v>
      </c>
    </row>
    <row r="34" spans="1:5" x14ac:dyDescent="0.3">
      <c r="A34">
        <v>33</v>
      </c>
      <c r="B34">
        <f t="shared" si="0"/>
        <v>1.6500000000000001</v>
      </c>
      <c r="C34">
        <v>8.4391300000000005</v>
      </c>
      <c r="D34">
        <v>40</v>
      </c>
      <c r="E34">
        <f>VLOOKUP(D34,Eredmények!$G$3:$H$22,2)</f>
        <v>14.330627051304198</v>
      </c>
    </row>
    <row r="35" spans="1:5" x14ac:dyDescent="0.3">
      <c r="A35">
        <v>34</v>
      </c>
      <c r="B35">
        <f t="shared" si="0"/>
        <v>1.7000000000000002</v>
      </c>
      <c r="C35">
        <v>9.05762</v>
      </c>
      <c r="D35">
        <v>40</v>
      </c>
      <c r="E35">
        <f>VLOOKUP(D35,Eredmények!$G$3:$H$22,2)</f>
        <v>14.330627051304198</v>
      </c>
    </row>
    <row r="36" spans="1:5" x14ac:dyDescent="0.3">
      <c r="A36">
        <v>35</v>
      </c>
      <c r="B36">
        <f t="shared" si="0"/>
        <v>1.75</v>
      </c>
      <c r="C36">
        <v>9.0494800000000009</v>
      </c>
      <c r="D36">
        <v>40</v>
      </c>
      <c r="E36">
        <f>VLOOKUP(D36,Eredmények!$G$3:$H$22,2)</f>
        <v>14.330627051304198</v>
      </c>
    </row>
    <row r="37" spans="1:5" x14ac:dyDescent="0.3">
      <c r="A37">
        <v>36</v>
      </c>
      <c r="B37">
        <f t="shared" si="0"/>
        <v>1.8</v>
      </c>
      <c r="C37">
        <v>9.0169300000000003</v>
      </c>
      <c r="D37">
        <v>40</v>
      </c>
      <c r="E37">
        <f>VLOOKUP(D37,Eredmények!$G$3:$H$22,2)</f>
        <v>14.330627051304198</v>
      </c>
    </row>
    <row r="38" spans="1:5" x14ac:dyDescent="0.3">
      <c r="A38">
        <v>37</v>
      </c>
      <c r="B38">
        <f t="shared" si="0"/>
        <v>1.85</v>
      </c>
      <c r="C38">
        <v>9.0738900000000005</v>
      </c>
      <c r="D38">
        <v>40</v>
      </c>
      <c r="E38">
        <f>VLOOKUP(D38,Eredmények!$G$3:$H$22,2)</f>
        <v>14.330627051304198</v>
      </c>
    </row>
    <row r="39" spans="1:5" x14ac:dyDescent="0.3">
      <c r="A39">
        <v>38</v>
      </c>
      <c r="B39">
        <f t="shared" si="0"/>
        <v>1.9000000000000001</v>
      </c>
      <c r="C39">
        <v>9.2610700000000001</v>
      </c>
      <c r="D39">
        <v>40</v>
      </c>
      <c r="E39">
        <f>VLOOKUP(D39,Eredmények!$G$3:$H$22,2)</f>
        <v>14.330627051304198</v>
      </c>
    </row>
    <row r="40" spans="1:5" x14ac:dyDescent="0.3">
      <c r="A40">
        <v>39</v>
      </c>
      <c r="B40">
        <f t="shared" si="0"/>
        <v>1.9500000000000002</v>
      </c>
      <c r="C40">
        <v>9.0169300000000003</v>
      </c>
      <c r="D40">
        <v>40</v>
      </c>
      <c r="E40">
        <f>VLOOKUP(D40,Eredmények!$G$3:$H$22,2)</f>
        <v>14.330627051304198</v>
      </c>
    </row>
    <row r="41" spans="1:5" x14ac:dyDescent="0.3">
      <c r="A41">
        <v>40</v>
      </c>
      <c r="B41">
        <f t="shared" si="0"/>
        <v>2</v>
      </c>
      <c r="C41">
        <v>9.69238</v>
      </c>
      <c r="D41">
        <v>40</v>
      </c>
      <c r="E41">
        <f>VLOOKUP(D41,Eredmények!$G$3:$H$22,2)</f>
        <v>14.330627051304198</v>
      </c>
    </row>
    <row r="42" spans="1:5" x14ac:dyDescent="0.3">
      <c r="A42">
        <v>41</v>
      </c>
      <c r="B42">
        <f t="shared" si="0"/>
        <v>2.0500000000000003</v>
      </c>
      <c r="C42">
        <v>10.6934</v>
      </c>
      <c r="D42">
        <v>40</v>
      </c>
      <c r="E42">
        <f>VLOOKUP(D42,Eredmények!$G$3:$H$22,2)</f>
        <v>14.330627051304198</v>
      </c>
    </row>
    <row r="43" spans="1:5" x14ac:dyDescent="0.3">
      <c r="A43">
        <v>42</v>
      </c>
      <c r="B43">
        <f t="shared" si="0"/>
        <v>2.1</v>
      </c>
      <c r="C43">
        <v>9.6598299999999995</v>
      </c>
      <c r="D43">
        <v>40</v>
      </c>
      <c r="E43">
        <f>VLOOKUP(D43,Eredmények!$G$3:$H$22,2)</f>
        <v>14.330627051304198</v>
      </c>
    </row>
    <row r="44" spans="1:5" x14ac:dyDescent="0.3">
      <c r="A44">
        <v>43</v>
      </c>
      <c r="B44">
        <f t="shared" si="0"/>
        <v>2.15</v>
      </c>
      <c r="C44">
        <v>10.4818</v>
      </c>
      <c r="D44">
        <v>40</v>
      </c>
      <c r="E44">
        <f>VLOOKUP(D44,Eredmények!$G$3:$H$22,2)</f>
        <v>14.330627051304198</v>
      </c>
    </row>
    <row r="45" spans="1:5" x14ac:dyDescent="0.3">
      <c r="A45">
        <v>44</v>
      </c>
      <c r="B45">
        <f t="shared" si="0"/>
        <v>2.2000000000000002</v>
      </c>
      <c r="C45">
        <v>10.7666</v>
      </c>
      <c r="D45">
        <v>40</v>
      </c>
      <c r="E45">
        <f>VLOOKUP(D45,Eredmények!$G$3:$H$22,2)</f>
        <v>14.330627051304198</v>
      </c>
    </row>
    <row r="46" spans="1:5" x14ac:dyDescent="0.3">
      <c r="A46">
        <v>45</v>
      </c>
      <c r="B46">
        <f t="shared" si="0"/>
        <v>2.25</v>
      </c>
      <c r="C46">
        <v>9.9121100000000002</v>
      </c>
      <c r="D46">
        <v>40</v>
      </c>
      <c r="E46">
        <f>VLOOKUP(D46,Eredmények!$G$3:$H$22,2)</f>
        <v>14.330627051304198</v>
      </c>
    </row>
    <row r="47" spans="1:5" x14ac:dyDescent="0.3">
      <c r="A47">
        <v>46</v>
      </c>
      <c r="B47">
        <f t="shared" si="0"/>
        <v>2.3000000000000003</v>
      </c>
      <c r="C47">
        <v>9.9039699999999993</v>
      </c>
      <c r="D47">
        <v>40</v>
      </c>
      <c r="E47">
        <f>VLOOKUP(D47,Eredmények!$G$3:$H$22,2)</f>
        <v>14.330627051304198</v>
      </c>
    </row>
    <row r="48" spans="1:5" x14ac:dyDescent="0.3">
      <c r="A48">
        <v>47</v>
      </c>
      <c r="B48">
        <f t="shared" si="0"/>
        <v>2.35</v>
      </c>
      <c r="C48">
        <v>10.4329</v>
      </c>
      <c r="D48">
        <v>40</v>
      </c>
      <c r="E48">
        <f>VLOOKUP(D48,Eredmények!$G$3:$H$22,2)</f>
        <v>14.330627051304198</v>
      </c>
    </row>
    <row r="49" spans="1:5" x14ac:dyDescent="0.3">
      <c r="A49">
        <v>48</v>
      </c>
      <c r="B49">
        <f t="shared" si="0"/>
        <v>2.4000000000000004</v>
      </c>
      <c r="C49">
        <v>10.5062</v>
      </c>
      <c r="D49">
        <v>40</v>
      </c>
      <c r="E49">
        <f>VLOOKUP(D49,Eredmények!$G$3:$H$22,2)</f>
        <v>14.330627051304198</v>
      </c>
    </row>
    <row r="50" spans="1:5" x14ac:dyDescent="0.3">
      <c r="A50">
        <v>49</v>
      </c>
      <c r="B50">
        <f t="shared" si="0"/>
        <v>2.4500000000000002</v>
      </c>
      <c r="C50">
        <v>10.351599999999999</v>
      </c>
      <c r="D50">
        <v>40</v>
      </c>
      <c r="E50">
        <f>VLOOKUP(D50,Eredmények!$G$3:$H$22,2)</f>
        <v>14.330627051304198</v>
      </c>
    </row>
    <row r="51" spans="1:5" x14ac:dyDescent="0.3">
      <c r="A51">
        <v>50</v>
      </c>
      <c r="B51">
        <f t="shared" si="0"/>
        <v>2.5</v>
      </c>
      <c r="C51">
        <v>10.848000000000001</v>
      </c>
      <c r="D51">
        <v>40</v>
      </c>
      <c r="E51">
        <f>VLOOKUP(D51,Eredmények!$G$3:$H$22,2)</f>
        <v>14.330627051304198</v>
      </c>
    </row>
    <row r="52" spans="1:5" x14ac:dyDescent="0.3">
      <c r="A52">
        <v>51</v>
      </c>
      <c r="B52">
        <f t="shared" si="0"/>
        <v>2.5500000000000003</v>
      </c>
      <c r="C52">
        <v>10.9863</v>
      </c>
      <c r="D52">
        <v>40</v>
      </c>
      <c r="E52">
        <f>VLOOKUP(D52,Eredmények!$G$3:$H$22,2)</f>
        <v>14.330627051304198</v>
      </c>
    </row>
    <row r="53" spans="1:5" x14ac:dyDescent="0.3">
      <c r="A53">
        <v>52</v>
      </c>
      <c r="B53">
        <f t="shared" si="0"/>
        <v>2.6</v>
      </c>
      <c r="C53">
        <v>10.872400000000001</v>
      </c>
      <c r="D53">
        <v>40</v>
      </c>
      <c r="E53">
        <f>VLOOKUP(D53,Eredmények!$G$3:$H$22,2)</f>
        <v>14.330627051304198</v>
      </c>
    </row>
    <row r="54" spans="1:5" x14ac:dyDescent="0.3">
      <c r="A54">
        <v>53</v>
      </c>
      <c r="B54">
        <f t="shared" si="0"/>
        <v>2.6500000000000004</v>
      </c>
      <c r="C54">
        <v>11.3932</v>
      </c>
      <c r="D54">
        <v>40</v>
      </c>
      <c r="E54">
        <f>VLOOKUP(D54,Eredmények!$G$3:$H$22,2)</f>
        <v>14.330627051304198</v>
      </c>
    </row>
    <row r="55" spans="1:5" x14ac:dyDescent="0.3">
      <c r="A55">
        <v>54</v>
      </c>
      <c r="B55">
        <f t="shared" si="0"/>
        <v>2.7</v>
      </c>
      <c r="C55">
        <v>11.3688</v>
      </c>
      <c r="D55">
        <v>40</v>
      </c>
      <c r="E55">
        <f>VLOOKUP(D55,Eredmények!$G$3:$H$22,2)</f>
        <v>14.330627051304198</v>
      </c>
    </row>
    <row r="56" spans="1:5" x14ac:dyDescent="0.3">
      <c r="A56">
        <v>55</v>
      </c>
      <c r="B56">
        <f t="shared" si="0"/>
        <v>2.75</v>
      </c>
      <c r="C56">
        <v>11.686199999999999</v>
      </c>
      <c r="D56">
        <v>40</v>
      </c>
      <c r="E56">
        <f>VLOOKUP(D56,Eredmények!$G$3:$H$22,2)</f>
        <v>14.330627051304198</v>
      </c>
    </row>
    <row r="57" spans="1:5" x14ac:dyDescent="0.3">
      <c r="A57">
        <v>56</v>
      </c>
      <c r="B57">
        <f t="shared" si="0"/>
        <v>2.8000000000000003</v>
      </c>
      <c r="C57">
        <v>10.848000000000001</v>
      </c>
      <c r="D57">
        <v>40</v>
      </c>
      <c r="E57">
        <f>VLOOKUP(D57,Eredmények!$G$3:$H$22,2)</f>
        <v>14.330627051304198</v>
      </c>
    </row>
    <row r="58" spans="1:5" x14ac:dyDescent="0.3">
      <c r="A58">
        <v>57</v>
      </c>
      <c r="B58">
        <f t="shared" si="0"/>
        <v>2.85</v>
      </c>
      <c r="C58">
        <v>11.4665</v>
      </c>
      <c r="D58">
        <v>40</v>
      </c>
      <c r="E58">
        <f>VLOOKUP(D58,Eredmények!$G$3:$H$22,2)</f>
        <v>14.330627051304198</v>
      </c>
    </row>
    <row r="59" spans="1:5" x14ac:dyDescent="0.3">
      <c r="A59">
        <v>58</v>
      </c>
      <c r="B59">
        <f t="shared" si="0"/>
        <v>2.9000000000000004</v>
      </c>
      <c r="C59">
        <v>11.7676</v>
      </c>
      <c r="D59">
        <v>40</v>
      </c>
      <c r="E59">
        <f>VLOOKUP(D59,Eredmények!$G$3:$H$22,2)</f>
        <v>14.330627051304198</v>
      </c>
    </row>
    <row r="60" spans="1:5" x14ac:dyDescent="0.3">
      <c r="A60">
        <v>59</v>
      </c>
      <c r="B60">
        <f t="shared" si="0"/>
        <v>2.95</v>
      </c>
      <c r="C60">
        <v>11.3444</v>
      </c>
      <c r="D60">
        <v>40</v>
      </c>
      <c r="E60">
        <f>VLOOKUP(D60,Eredmények!$G$3:$H$22,2)</f>
        <v>14.330627051304198</v>
      </c>
    </row>
    <row r="61" spans="1:5" x14ac:dyDescent="0.3">
      <c r="A61">
        <v>60</v>
      </c>
      <c r="B61">
        <f t="shared" si="0"/>
        <v>3</v>
      </c>
      <c r="C61">
        <v>11.604799999999999</v>
      </c>
      <c r="D61">
        <v>40</v>
      </c>
      <c r="E61">
        <f>VLOOKUP(D61,Eredmények!$G$3:$H$22,2)</f>
        <v>14.330627051304198</v>
      </c>
    </row>
    <row r="62" spans="1:5" x14ac:dyDescent="0.3">
      <c r="A62">
        <v>61</v>
      </c>
      <c r="B62">
        <f t="shared" si="0"/>
        <v>3.0500000000000003</v>
      </c>
      <c r="C62">
        <v>11.832700000000001</v>
      </c>
      <c r="D62">
        <v>40</v>
      </c>
      <c r="E62">
        <f>VLOOKUP(D62,Eredmények!$G$3:$H$22,2)</f>
        <v>14.330627051304198</v>
      </c>
    </row>
    <row r="63" spans="1:5" x14ac:dyDescent="0.3">
      <c r="A63">
        <v>62</v>
      </c>
      <c r="B63">
        <f t="shared" si="0"/>
        <v>3.1</v>
      </c>
      <c r="C63">
        <v>12.0036</v>
      </c>
      <c r="D63">
        <v>40</v>
      </c>
      <c r="E63">
        <f>VLOOKUP(D63,Eredmények!$G$3:$H$22,2)</f>
        <v>14.330627051304198</v>
      </c>
    </row>
    <row r="64" spans="1:5" x14ac:dyDescent="0.3">
      <c r="A64">
        <v>63</v>
      </c>
      <c r="B64">
        <f t="shared" si="0"/>
        <v>3.1500000000000004</v>
      </c>
      <c r="C64">
        <v>12.2803</v>
      </c>
      <c r="D64">
        <v>40</v>
      </c>
      <c r="E64">
        <f>VLOOKUP(D64,Eredmények!$G$3:$H$22,2)</f>
        <v>14.330627051304198</v>
      </c>
    </row>
    <row r="65" spans="1:5" x14ac:dyDescent="0.3">
      <c r="A65">
        <v>64</v>
      </c>
      <c r="B65">
        <f t="shared" si="0"/>
        <v>3.2</v>
      </c>
      <c r="C65">
        <v>11.8408</v>
      </c>
      <c r="D65">
        <v>40</v>
      </c>
      <c r="E65">
        <f>VLOOKUP(D65,Eredmények!$G$3:$H$22,2)</f>
        <v>14.330627051304198</v>
      </c>
    </row>
    <row r="66" spans="1:5" x14ac:dyDescent="0.3">
      <c r="A66">
        <v>65</v>
      </c>
      <c r="B66">
        <f t="shared" si="0"/>
        <v>3.25</v>
      </c>
      <c r="C66">
        <v>11.8164</v>
      </c>
      <c r="D66">
        <v>40</v>
      </c>
      <c r="E66">
        <f>VLOOKUP(D66,Eredmények!$G$3:$H$22,2)</f>
        <v>14.330627051304198</v>
      </c>
    </row>
    <row r="67" spans="1:5" x14ac:dyDescent="0.3">
      <c r="A67">
        <v>66</v>
      </c>
      <c r="B67">
        <f t="shared" ref="B67:B130" si="1">0.05*A67</f>
        <v>3.3000000000000003</v>
      </c>
      <c r="C67">
        <v>12.239599999999999</v>
      </c>
      <c r="D67">
        <v>40</v>
      </c>
      <c r="E67">
        <f>VLOOKUP(D67,Eredmények!$G$3:$H$22,2)</f>
        <v>14.330627051304198</v>
      </c>
    </row>
    <row r="68" spans="1:5" x14ac:dyDescent="0.3">
      <c r="A68">
        <v>67</v>
      </c>
      <c r="B68">
        <f t="shared" si="1"/>
        <v>3.35</v>
      </c>
      <c r="C68">
        <v>12.3698</v>
      </c>
      <c r="D68">
        <v>40</v>
      </c>
      <c r="E68">
        <f>VLOOKUP(D68,Eredmények!$G$3:$H$22,2)</f>
        <v>14.330627051304198</v>
      </c>
    </row>
    <row r="69" spans="1:5" x14ac:dyDescent="0.3">
      <c r="A69">
        <v>68</v>
      </c>
      <c r="B69">
        <f t="shared" si="1"/>
        <v>3.4000000000000004</v>
      </c>
      <c r="C69">
        <v>12.491899999999999</v>
      </c>
      <c r="D69">
        <v>40</v>
      </c>
      <c r="E69">
        <f>VLOOKUP(D69,Eredmények!$G$3:$H$22,2)</f>
        <v>14.330627051304198</v>
      </c>
    </row>
    <row r="70" spans="1:5" x14ac:dyDescent="0.3">
      <c r="A70">
        <v>69</v>
      </c>
      <c r="B70">
        <f t="shared" si="1"/>
        <v>3.45</v>
      </c>
      <c r="C70">
        <v>12.2965</v>
      </c>
      <c r="D70">
        <v>40</v>
      </c>
      <c r="E70">
        <f>VLOOKUP(D70,Eredmények!$G$3:$H$22,2)</f>
        <v>14.330627051304198</v>
      </c>
    </row>
    <row r="71" spans="1:5" x14ac:dyDescent="0.3">
      <c r="A71">
        <v>70</v>
      </c>
      <c r="B71">
        <f t="shared" si="1"/>
        <v>3.5</v>
      </c>
      <c r="C71">
        <v>12.215199999999999</v>
      </c>
      <c r="D71">
        <v>40</v>
      </c>
      <c r="E71">
        <f>VLOOKUP(D71,Eredmények!$G$3:$H$22,2)</f>
        <v>14.330627051304198</v>
      </c>
    </row>
    <row r="72" spans="1:5" x14ac:dyDescent="0.3">
      <c r="A72">
        <v>71</v>
      </c>
      <c r="B72">
        <f t="shared" si="1"/>
        <v>3.5500000000000003</v>
      </c>
      <c r="C72">
        <v>12.3779</v>
      </c>
      <c r="D72">
        <v>40</v>
      </c>
      <c r="E72">
        <f>VLOOKUP(D72,Eredmények!$G$3:$H$22,2)</f>
        <v>14.330627051304198</v>
      </c>
    </row>
    <row r="73" spans="1:5" x14ac:dyDescent="0.3">
      <c r="A73">
        <v>72</v>
      </c>
      <c r="B73">
        <f t="shared" si="1"/>
        <v>3.6</v>
      </c>
      <c r="C73">
        <v>12.6709</v>
      </c>
      <c r="D73">
        <v>40</v>
      </c>
      <c r="E73">
        <f>VLOOKUP(D73,Eredmények!$G$3:$H$22,2)</f>
        <v>14.330627051304198</v>
      </c>
    </row>
    <row r="74" spans="1:5" x14ac:dyDescent="0.3">
      <c r="A74">
        <v>73</v>
      </c>
      <c r="B74">
        <f t="shared" si="1"/>
        <v>3.6500000000000004</v>
      </c>
      <c r="C74">
        <v>12.5814</v>
      </c>
      <c r="D74">
        <v>40</v>
      </c>
      <c r="E74">
        <f>VLOOKUP(D74,Eredmények!$G$3:$H$22,2)</f>
        <v>14.330627051304198</v>
      </c>
    </row>
    <row r="75" spans="1:5" x14ac:dyDescent="0.3">
      <c r="A75">
        <v>74</v>
      </c>
      <c r="B75">
        <f t="shared" si="1"/>
        <v>3.7</v>
      </c>
      <c r="C75">
        <v>12.679</v>
      </c>
      <c r="D75">
        <v>40</v>
      </c>
      <c r="E75">
        <f>VLOOKUP(D75,Eredmények!$G$3:$H$22,2)</f>
        <v>14.330627051304198</v>
      </c>
    </row>
    <row r="76" spans="1:5" x14ac:dyDescent="0.3">
      <c r="A76">
        <v>75</v>
      </c>
      <c r="B76">
        <f t="shared" si="1"/>
        <v>3.75</v>
      </c>
      <c r="C76">
        <v>12.508100000000001</v>
      </c>
      <c r="D76">
        <v>40</v>
      </c>
      <c r="E76">
        <f>VLOOKUP(D76,Eredmények!$G$3:$H$22,2)</f>
        <v>14.330627051304198</v>
      </c>
    </row>
    <row r="77" spans="1:5" x14ac:dyDescent="0.3">
      <c r="A77">
        <v>76</v>
      </c>
      <c r="B77">
        <f t="shared" si="1"/>
        <v>3.8000000000000003</v>
      </c>
      <c r="C77">
        <v>12.5244</v>
      </c>
      <c r="D77">
        <v>40</v>
      </c>
      <c r="E77">
        <f>VLOOKUP(D77,Eredmények!$G$3:$H$22,2)</f>
        <v>14.330627051304198</v>
      </c>
    </row>
    <row r="78" spans="1:5" x14ac:dyDescent="0.3">
      <c r="A78">
        <v>77</v>
      </c>
      <c r="B78">
        <f t="shared" si="1"/>
        <v>3.85</v>
      </c>
      <c r="C78">
        <v>13.1348</v>
      </c>
      <c r="D78">
        <v>40</v>
      </c>
      <c r="E78">
        <f>VLOOKUP(D78,Eredmények!$G$3:$H$22,2)</f>
        <v>14.330627051304198</v>
      </c>
    </row>
    <row r="79" spans="1:5" x14ac:dyDescent="0.3">
      <c r="A79">
        <v>78</v>
      </c>
      <c r="B79">
        <f t="shared" si="1"/>
        <v>3.9000000000000004</v>
      </c>
      <c r="C79">
        <v>13.224299999999999</v>
      </c>
      <c r="D79">
        <v>40</v>
      </c>
      <c r="E79">
        <f>VLOOKUP(D79,Eredmények!$G$3:$H$22,2)</f>
        <v>14.330627051304198</v>
      </c>
    </row>
    <row r="80" spans="1:5" x14ac:dyDescent="0.3">
      <c r="A80">
        <v>79</v>
      </c>
      <c r="B80">
        <f t="shared" si="1"/>
        <v>3.95</v>
      </c>
      <c r="C80">
        <v>12.6953</v>
      </c>
      <c r="D80">
        <v>40</v>
      </c>
      <c r="E80">
        <f>VLOOKUP(D80,Eredmények!$G$3:$H$22,2)</f>
        <v>14.330627051304198</v>
      </c>
    </row>
    <row r="81" spans="1:5" x14ac:dyDescent="0.3">
      <c r="A81">
        <v>80</v>
      </c>
      <c r="B81">
        <f t="shared" si="1"/>
        <v>4</v>
      </c>
      <c r="C81">
        <v>13.118499999999999</v>
      </c>
      <c r="D81">
        <v>40</v>
      </c>
      <c r="E81">
        <f>VLOOKUP(D81,Eredmények!$G$3:$H$22,2)</f>
        <v>14.330627051304198</v>
      </c>
    </row>
    <row r="82" spans="1:5" x14ac:dyDescent="0.3">
      <c r="A82">
        <v>81</v>
      </c>
      <c r="B82">
        <f t="shared" si="1"/>
        <v>4.05</v>
      </c>
      <c r="C82">
        <v>13.037100000000001</v>
      </c>
      <c r="D82">
        <v>40</v>
      </c>
      <c r="E82">
        <f>VLOOKUP(D82,Eredmények!$G$3:$H$22,2)</f>
        <v>14.330627051304198</v>
      </c>
    </row>
    <row r="83" spans="1:5" x14ac:dyDescent="0.3">
      <c r="A83">
        <v>82</v>
      </c>
      <c r="B83">
        <f t="shared" si="1"/>
        <v>4.1000000000000005</v>
      </c>
      <c r="C83">
        <v>13.029</v>
      </c>
      <c r="D83">
        <v>40</v>
      </c>
      <c r="E83">
        <f>VLOOKUP(D83,Eredmények!$G$3:$H$22,2)</f>
        <v>14.330627051304198</v>
      </c>
    </row>
    <row r="84" spans="1:5" x14ac:dyDescent="0.3">
      <c r="A84">
        <v>83</v>
      </c>
      <c r="B84">
        <f t="shared" si="1"/>
        <v>4.1500000000000004</v>
      </c>
      <c r="C84">
        <v>12.8337</v>
      </c>
      <c r="D84">
        <v>40</v>
      </c>
      <c r="E84">
        <f>VLOOKUP(D84,Eredmények!$G$3:$H$22,2)</f>
        <v>14.330627051304198</v>
      </c>
    </row>
    <row r="85" spans="1:5" x14ac:dyDescent="0.3">
      <c r="A85">
        <v>84</v>
      </c>
      <c r="B85">
        <f t="shared" si="1"/>
        <v>4.2</v>
      </c>
      <c r="C85">
        <v>13.720700000000001</v>
      </c>
      <c r="D85">
        <v>40</v>
      </c>
      <c r="E85">
        <f>VLOOKUP(D85,Eredmények!$G$3:$H$22,2)</f>
        <v>14.330627051304198</v>
      </c>
    </row>
    <row r="86" spans="1:5" x14ac:dyDescent="0.3">
      <c r="A86">
        <v>85</v>
      </c>
      <c r="B86">
        <f t="shared" si="1"/>
        <v>4.25</v>
      </c>
      <c r="C86">
        <v>13.2324</v>
      </c>
      <c r="D86">
        <v>40</v>
      </c>
      <c r="E86">
        <f>VLOOKUP(D86,Eredmények!$G$3:$H$22,2)</f>
        <v>14.330627051304198</v>
      </c>
    </row>
    <row r="87" spans="1:5" x14ac:dyDescent="0.3">
      <c r="A87">
        <v>86</v>
      </c>
      <c r="B87">
        <f t="shared" si="1"/>
        <v>4.3</v>
      </c>
      <c r="C87">
        <v>12.7197</v>
      </c>
      <c r="D87">
        <v>40</v>
      </c>
      <c r="E87">
        <f>VLOOKUP(D87,Eredmények!$G$3:$H$22,2)</f>
        <v>14.330627051304198</v>
      </c>
    </row>
    <row r="88" spans="1:5" x14ac:dyDescent="0.3">
      <c r="A88">
        <v>87</v>
      </c>
      <c r="B88">
        <f t="shared" si="1"/>
        <v>4.3500000000000005</v>
      </c>
      <c r="C88">
        <v>13.012700000000001</v>
      </c>
      <c r="D88">
        <v>40</v>
      </c>
      <c r="E88">
        <f>VLOOKUP(D88,Eredmények!$G$3:$H$22,2)</f>
        <v>14.330627051304198</v>
      </c>
    </row>
    <row r="89" spans="1:5" x14ac:dyDescent="0.3">
      <c r="A89">
        <v>88</v>
      </c>
      <c r="B89">
        <f t="shared" si="1"/>
        <v>4.4000000000000004</v>
      </c>
      <c r="C89">
        <v>13.8916</v>
      </c>
      <c r="D89">
        <v>40</v>
      </c>
      <c r="E89">
        <f>VLOOKUP(D89,Eredmények!$G$3:$H$22,2)</f>
        <v>14.330627051304198</v>
      </c>
    </row>
    <row r="90" spans="1:5" x14ac:dyDescent="0.3">
      <c r="A90">
        <v>89</v>
      </c>
      <c r="B90">
        <f t="shared" si="1"/>
        <v>4.45</v>
      </c>
      <c r="C90">
        <v>12.8988</v>
      </c>
      <c r="D90">
        <v>40</v>
      </c>
      <c r="E90">
        <f>VLOOKUP(D90,Eredmények!$G$3:$H$22,2)</f>
        <v>14.330627051304198</v>
      </c>
    </row>
    <row r="91" spans="1:5" x14ac:dyDescent="0.3">
      <c r="A91">
        <v>90</v>
      </c>
      <c r="B91">
        <f t="shared" si="1"/>
        <v>4.5</v>
      </c>
      <c r="C91">
        <v>12.8743</v>
      </c>
      <c r="D91">
        <v>40</v>
      </c>
      <c r="E91">
        <f>VLOOKUP(D91,Eredmények!$G$3:$H$22,2)</f>
        <v>14.330627051304198</v>
      </c>
    </row>
    <row r="92" spans="1:5" x14ac:dyDescent="0.3">
      <c r="A92">
        <v>91</v>
      </c>
      <c r="B92">
        <f t="shared" si="1"/>
        <v>4.55</v>
      </c>
      <c r="C92">
        <v>13.5335</v>
      </c>
      <c r="D92">
        <v>40</v>
      </c>
      <c r="E92">
        <f>VLOOKUP(D92,Eredmények!$G$3:$H$22,2)</f>
        <v>14.330627051304198</v>
      </c>
    </row>
    <row r="93" spans="1:5" x14ac:dyDescent="0.3">
      <c r="A93">
        <v>92</v>
      </c>
      <c r="B93">
        <f t="shared" si="1"/>
        <v>4.6000000000000005</v>
      </c>
      <c r="C93">
        <v>13.1022</v>
      </c>
      <c r="D93">
        <v>40</v>
      </c>
      <c r="E93">
        <f>VLOOKUP(D93,Eredmények!$G$3:$H$22,2)</f>
        <v>14.330627051304198</v>
      </c>
    </row>
    <row r="94" spans="1:5" x14ac:dyDescent="0.3">
      <c r="A94">
        <v>93</v>
      </c>
      <c r="B94">
        <f t="shared" si="1"/>
        <v>4.6500000000000004</v>
      </c>
      <c r="C94">
        <v>12.8825</v>
      </c>
      <c r="D94">
        <v>40</v>
      </c>
      <c r="E94">
        <f>VLOOKUP(D94,Eredmények!$G$3:$H$22,2)</f>
        <v>14.330627051304198</v>
      </c>
    </row>
    <row r="95" spans="1:5" x14ac:dyDescent="0.3">
      <c r="A95">
        <v>94</v>
      </c>
      <c r="B95">
        <f t="shared" si="1"/>
        <v>4.7</v>
      </c>
      <c r="C95">
        <v>13.8428</v>
      </c>
      <c r="D95">
        <v>40</v>
      </c>
      <c r="E95">
        <f>VLOOKUP(D95,Eredmények!$G$3:$H$22,2)</f>
        <v>14.330627051304198</v>
      </c>
    </row>
    <row r="96" spans="1:5" x14ac:dyDescent="0.3">
      <c r="A96">
        <v>95</v>
      </c>
      <c r="B96">
        <f t="shared" si="1"/>
        <v>4.75</v>
      </c>
      <c r="C96">
        <v>13.4603</v>
      </c>
      <c r="D96">
        <v>40</v>
      </c>
      <c r="E96">
        <f>VLOOKUP(D96,Eredmények!$G$3:$H$22,2)</f>
        <v>14.330627051304198</v>
      </c>
    </row>
    <row r="97" spans="1:5" x14ac:dyDescent="0.3">
      <c r="A97">
        <v>96</v>
      </c>
      <c r="B97">
        <f t="shared" si="1"/>
        <v>4.8000000000000007</v>
      </c>
      <c r="C97">
        <v>13.208</v>
      </c>
      <c r="D97">
        <v>40</v>
      </c>
      <c r="E97">
        <f>VLOOKUP(D97,Eredmények!$G$3:$H$22,2)</f>
        <v>14.330627051304198</v>
      </c>
    </row>
    <row r="98" spans="1:5" x14ac:dyDescent="0.3">
      <c r="A98">
        <v>97</v>
      </c>
      <c r="B98">
        <f t="shared" si="1"/>
        <v>4.8500000000000005</v>
      </c>
      <c r="C98">
        <v>13.476599999999999</v>
      </c>
      <c r="D98">
        <v>40</v>
      </c>
      <c r="E98">
        <f>VLOOKUP(D98,Eredmények!$G$3:$H$22,2)</f>
        <v>14.330627051304198</v>
      </c>
    </row>
    <row r="99" spans="1:5" x14ac:dyDescent="0.3">
      <c r="A99">
        <v>98</v>
      </c>
      <c r="B99">
        <f t="shared" si="1"/>
        <v>4.9000000000000004</v>
      </c>
      <c r="C99">
        <v>13.191700000000001</v>
      </c>
      <c r="D99">
        <v>40</v>
      </c>
      <c r="E99">
        <f>VLOOKUP(D99,Eredmények!$G$3:$H$22,2)</f>
        <v>14.330627051304198</v>
      </c>
    </row>
    <row r="100" spans="1:5" x14ac:dyDescent="0.3">
      <c r="A100">
        <v>99</v>
      </c>
      <c r="B100">
        <f t="shared" si="1"/>
        <v>4.95</v>
      </c>
      <c r="C100">
        <v>14.209</v>
      </c>
      <c r="D100">
        <v>40</v>
      </c>
      <c r="E100">
        <f>VLOOKUP(D100,Eredmények!$G$3:$H$22,2)</f>
        <v>14.330627051304198</v>
      </c>
    </row>
    <row r="101" spans="1:5" x14ac:dyDescent="0.3">
      <c r="A101">
        <v>100</v>
      </c>
      <c r="B101">
        <f t="shared" si="1"/>
        <v>5</v>
      </c>
      <c r="C101">
        <v>13.4115</v>
      </c>
      <c r="D101">
        <v>40</v>
      </c>
      <c r="E101">
        <f>VLOOKUP(D101,Eredmények!$G$3:$H$22,2)</f>
        <v>14.330627051304198</v>
      </c>
    </row>
    <row r="102" spans="1:5" x14ac:dyDescent="0.3">
      <c r="A102">
        <v>101</v>
      </c>
      <c r="B102">
        <f t="shared" si="1"/>
        <v>5.0500000000000007</v>
      </c>
      <c r="C102">
        <v>13.9648</v>
      </c>
      <c r="D102">
        <v>40</v>
      </c>
      <c r="E102">
        <f>VLOOKUP(D102,Eredmények!$G$3:$H$22,2)</f>
        <v>14.330627051304198</v>
      </c>
    </row>
    <row r="103" spans="1:5" x14ac:dyDescent="0.3">
      <c r="A103">
        <v>102</v>
      </c>
      <c r="B103">
        <f t="shared" si="1"/>
        <v>5.1000000000000005</v>
      </c>
      <c r="C103">
        <v>13.500999999999999</v>
      </c>
      <c r="D103">
        <v>40</v>
      </c>
      <c r="E103">
        <f>VLOOKUP(D103,Eredmények!$G$3:$H$22,2)</f>
        <v>14.330627051304198</v>
      </c>
    </row>
    <row r="104" spans="1:5" x14ac:dyDescent="0.3">
      <c r="A104">
        <v>103</v>
      </c>
      <c r="B104">
        <f t="shared" si="1"/>
        <v>5.15</v>
      </c>
      <c r="C104">
        <v>14.3066</v>
      </c>
      <c r="D104">
        <v>40</v>
      </c>
      <c r="E104">
        <f>VLOOKUP(D104,Eredmények!$G$3:$H$22,2)</f>
        <v>14.330627051304198</v>
      </c>
    </row>
    <row r="105" spans="1:5" x14ac:dyDescent="0.3">
      <c r="A105">
        <v>104</v>
      </c>
      <c r="B105">
        <f t="shared" si="1"/>
        <v>5.2</v>
      </c>
      <c r="C105">
        <v>13.6882</v>
      </c>
      <c r="D105">
        <v>40</v>
      </c>
      <c r="E105">
        <f>VLOOKUP(D105,Eredmények!$G$3:$H$22,2)</f>
        <v>14.330627051304198</v>
      </c>
    </row>
    <row r="106" spans="1:5" x14ac:dyDescent="0.3">
      <c r="A106">
        <v>105</v>
      </c>
      <c r="B106">
        <f t="shared" si="1"/>
        <v>5.25</v>
      </c>
      <c r="C106">
        <v>13.973000000000001</v>
      </c>
      <c r="D106">
        <v>40</v>
      </c>
      <c r="E106">
        <f>VLOOKUP(D106,Eredmények!$G$3:$H$22,2)</f>
        <v>14.330627051304198</v>
      </c>
    </row>
    <row r="107" spans="1:5" x14ac:dyDescent="0.3">
      <c r="A107">
        <v>106</v>
      </c>
      <c r="B107">
        <f t="shared" si="1"/>
        <v>5.3000000000000007</v>
      </c>
      <c r="C107">
        <v>13.265000000000001</v>
      </c>
      <c r="D107">
        <v>40</v>
      </c>
      <c r="E107">
        <f>VLOOKUP(D107,Eredmények!$G$3:$H$22,2)</f>
        <v>14.330627051304198</v>
      </c>
    </row>
    <row r="108" spans="1:5" x14ac:dyDescent="0.3">
      <c r="A108">
        <v>107</v>
      </c>
      <c r="B108">
        <f t="shared" si="1"/>
        <v>5.3500000000000005</v>
      </c>
      <c r="C108">
        <v>14.054399999999999</v>
      </c>
      <c r="D108">
        <v>40</v>
      </c>
      <c r="E108">
        <f>VLOOKUP(D108,Eredmények!$G$3:$H$22,2)</f>
        <v>14.330627051304198</v>
      </c>
    </row>
    <row r="109" spans="1:5" x14ac:dyDescent="0.3">
      <c r="A109">
        <v>108</v>
      </c>
      <c r="B109">
        <f t="shared" si="1"/>
        <v>5.4</v>
      </c>
      <c r="C109">
        <v>13.289400000000001</v>
      </c>
      <c r="D109">
        <v>40</v>
      </c>
      <c r="E109">
        <f>VLOOKUP(D109,Eredmények!$G$3:$H$22,2)</f>
        <v>14.330627051304198</v>
      </c>
    </row>
    <row r="110" spans="1:5" x14ac:dyDescent="0.3">
      <c r="A110">
        <v>109</v>
      </c>
      <c r="B110">
        <f t="shared" si="1"/>
        <v>5.45</v>
      </c>
      <c r="C110">
        <v>13.9079</v>
      </c>
      <c r="D110">
        <v>40</v>
      </c>
      <c r="E110">
        <f>VLOOKUP(D110,Eredmények!$G$3:$H$22,2)</f>
        <v>14.330627051304198</v>
      </c>
    </row>
    <row r="111" spans="1:5" x14ac:dyDescent="0.3">
      <c r="A111">
        <v>110</v>
      </c>
      <c r="B111">
        <f t="shared" si="1"/>
        <v>5.5</v>
      </c>
      <c r="C111">
        <v>13.4847</v>
      </c>
      <c r="D111">
        <v>40</v>
      </c>
      <c r="E111">
        <f>VLOOKUP(D111,Eredmények!$G$3:$H$22,2)</f>
        <v>14.330627051304198</v>
      </c>
    </row>
    <row r="112" spans="1:5" x14ac:dyDescent="0.3">
      <c r="A112">
        <v>111</v>
      </c>
      <c r="B112">
        <f t="shared" si="1"/>
        <v>5.5500000000000007</v>
      </c>
      <c r="C112">
        <v>13.973000000000001</v>
      </c>
      <c r="D112">
        <v>40</v>
      </c>
      <c r="E112">
        <f>VLOOKUP(D112,Eredmények!$G$3:$H$22,2)</f>
        <v>14.330627051304198</v>
      </c>
    </row>
    <row r="113" spans="1:5" x14ac:dyDescent="0.3">
      <c r="A113">
        <v>112</v>
      </c>
      <c r="B113">
        <f t="shared" si="1"/>
        <v>5.6000000000000005</v>
      </c>
      <c r="C113">
        <v>14.6973</v>
      </c>
      <c r="D113">
        <v>40</v>
      </c>
      <c r="E113">
        <f>VLOOKUP(D113,Eredmények!$G$3:$H$22,2)</f>
        <v>14.330627051304198</v>
      </c>
    </row>
    <row r="114" spans="1:5" x14ac:dyDescent="0.3">
      <c r="A114">
        <v>113</v>
      </c>
      <c r="B114">
        <f t="shared" si="1"/>
        <v>5.65</v>
      </c>
      <c r="C114">
        <v>13.802099999999999</v>
      </c>
      <c r="D114">
        <v>40</v>
      </c>
      <c r="E114">
        <f>VLOOKUP(D114,Eredmények!$G$3:$H$22,2)</f>
        <v>14.330627051304198</v>
      </c>
    </row>
    <row r="115" spans="1:5" x14ac:dyDescent="0.3">
      <c r="A115">
        <v>114</v>
      </c>
      <c r="B115">
        <f t="shared" si="1"/>
        <v>5.7</v>
      </c>
      <c r="C115">
        <v>14.680999999999999</v>
      </c>
      <c r="D115">
        <v>40</v>
      </c>
      <c r="E115">
        <f>VLOOKUP(D115,Eredmények!$G$3:$H$22,2)</f>
        <v>14.330627051304198</v>
      </c>
    </row>
    <row r="116" spans="1:5" x14ac:dyDescent="0.3">
      <c r="A116">
        <v>115</v>
      </c>
      <c r="B116">
        <f t="shared" si="1"/>
        <v>5.75</v>
      </c>
      <c r="C116">
        <v>13.859</v>
      </c>
      <c r="D116">
        <v>40</v>
      </c>
      <c r="E116">
        <f>VLOOKUP(D116,Eredmények!$G$3:$H$22,2)</f>
        <v>14.330627051304198</v>
      </c>
    </row>
    <row r="117" spans="1:5" x14ac:dyDescent="0.3">
      <c r="A117">
        <v>116</v>
      </c>
      <c r="B117">
        <f t="shared" si="1"/>
        <v>5.8000000000000007</v>
      </c>
      <c r="C117">
        <v>14.2578</v>
      </c>
      <c r="D117">
        <v>40</v>
      </c>
      <c r="E117">
        <f>VLOOKUP(D117,Eredmények!$G$3:$H$22,2)</f>
        <v>14.330627051304198</v>
      </c>
    </row>
    <row r="118" spans="1:5" x14ac:dyDescent="0.3">
      <c r="A118">
        <v>117</v>
      </c>
      <c r="B118">
        <f t="shared" si="1"/>
        <v>5.8500000000000005</v>
      </c>
      <c r="C118">
        <v>13.859</v>
      </c>
      <c r="D118">
        <v>40</v>
      </c>
      <c r="E118">
        <f>VLOOKUP(D118,Eredmények!$G$3:$H$22,2)</f>
        <v>14.330627051304198</v>
      </c>
    </row>
    <row r="119" spans="1:5" x14ac:dyDescent="0.3">
      <c r="A119">
        <v>118</v>
      </c>
      <c r="B119">
        <f t="shared" si="1"/>
        <v>5.9</v>
      </c>
      <c r="C119">
        <v>13.574199999999999</v>
      </c>
      <c r="D119">
        <v>40</v>
      </c>
      <c r="E119">
        <f>VLOOKUP(D119,Eredmények!$G$3:$H$22,2)</f>
        <v>14.330627051304198</v>
      </c>
    </row>
    <row r="120" spans="1:5" x14ac:dyDescent="0.3">
      <c r="A120">
        <v>119</v>
      </c>
      <c r="B120">
        <f t="shared" si="1"/>
        <v>5.95</v>
      </c>
      <c r="C120">
        <v>14.1846</v>
      </c>
      <c r="D120">
        <v>40</v>
      </c>
      <c r="E120">
        <f>VLOOKUP(D120,Eredmények!$G$3:$H$22,2)</f>
        <v>14.330627051304198</v>
      </c>
    </row>
    <row r="121" spans="1:5" x14ac:dyDescent="0.3">
      <c r="A121">
        <v>120</v>
      </c>
      <c r="B121">
        <f t="shared" si="1"/>
        <v>6</v>
      </c>
      <c r="C121">
        <v>13.5905</v>
      </c>
      <c r="D121">
        <v>40</v>
      </c>
      <c r="E121">
        <f>VLOOKUP(D121,Eredmények!$G$3:$H$22,2)</f>
        <v>14.330627051304198</v>
      </c>
    </row>
    <row r="122" spans="1:5" x14ac:dyDescent="0.3">
      <c r="A122">
        <v>121</v>
      </c>
      <c r="B122">
        <f t="shared" si="1"/>
        <v>6.0500000000000007</v>
      </c>
      <c r="C122">
        <v>13.6149</v>
      </c>
      <c r="D122">
        <v>40</v>
      </c>
      <c r="E122">
        <f>VLOOKUP(D122,Eredmények!$G$3:$H$22,2)</f>
        <v>14.330627051304198</v>
      </c>
    </row>
    <row r="123" spans="1:5" x14ac:dyDescent="0.3">
      <c r="A123">
        <v>122</v>
      </c>
      <c r="B123">
        <f t="shared" si="1"/>
        <v>6.1000000000000005</v>
      </c>
      <c r="C123">
        <v>13.720700000000001</v>
      </c>
      <c r="D123">
        <v>40</v>
      </c>
      <c r="E123">
        <f>VLOOKUP(D123,Eredmények!$G$3:$H$22,2)</f>
        <v>14.330627051304198</v>
      </c>
    </row>
    <row r="124" spans="1:5" x14ac:dyDescent="0.3">
      <c r="A124">
        <v>123</v>
      </c>
      <c r="B124">
        <f t="shared" si="1"/>
        <v>6.15</v>
      </c>
      <c r="C124">
        <v>13.875299999999999</v>
      </c>
      <c r="D124">
        <v>40</v>
      </c>
      <c r="E124">
        <f>VLOOKUP(D124,Eredmények!$G$3:$H$22,2)</f>
        <v>14.330627051304198</v>
      </c>
    </row>
    <row r="125" spans="1:5" x14ac:dyDescent="0.3">
      <c r="A125">
        <v>124</v>
      </c>
      <c r="B125">
        <f t="shared" si="1"/>
        <v>6.2</v>
      </c>
      <c r="C125">
        <v>14.428699999999999</v>
      </c>
      <c r="D125">
        <v>40</v>
      </c>
      <c r="E125">
        <f>VLOOKUP(D125,Eredmények!$G$3:$H$22,2)</f>
        <v>14.330627051304198</v>
      </c>
    </row>
    <row r="126" spans="1:5" x14ac:dyDescent="0.3">
      <c r="A126">
        <v>125</v>
      </c>
      <c r="B126">
        <f t="shared" si="1"/>
        <v>6.25</v>
      </c>
      <c r="C126">
        <v>13.647500000000001</v>
      </c>
      <c r="D126">
        <v>40</v>
      </c>
      <c r="E126">
        <f>VLOOKUP(D126,Eredmények!$G$3:$H$22,2)</f>
        <v>14.330627051304198</v>
      </c>
    </row>
    <row r="127" spans="1:5" x14ac:dyDescent="0.3">
      <c r="A127">
        <v>126</v>
      </c>
      <c r="B127">
        <f t="shared" si="1"/>
        <v>6.3000000000000007</v>
      </c>
      <c r="C127">
        <v>14.1113</v>
      </c>
      <c r="D127">
        <v>40</v>
      </c>
      <c r="E127">
        <f>VLOOKUP(D127,Eredmények!$G$3:$H$22,2)</f>
        <v>14.330627051304198</v>
      </c>
    </row>
    <row r="128" spans="1:5" x14ac:dyDescent="0.3">
      <c r="A128">
        <v>127</v>
      </c>
      <c r="B128">
        <f t="shared" si="1"/>
        <v>6.3500000000000005</v>
      </c>
      <c r="C128">
        <v>13.696300000000001</v>
      </c>
      <c r="D128">
        <v>40</v>
      </c>
      <c r="E128">
        <f>VLOOKUP(D128,Eredmények!$G$3:$H$22,2)</f>
        <v>14.330627051304198</v>
      </c>
    </row>
    <row r="129" spans="1:5" x14ac:dyDescent="0.3">
      <c r="A129">
        <v>128</v>
      </c>
      <c r="B129">
        <f t="shared" si="1"/>
        <v>6.4</v>
      </c>
      <c r="C129">
        <v>13.7288</v>
      </c>
      <c r="D129">
        <v>40</v>
      </c>
      <c r="E129">
        <f>VLOOKUP(D129,Eredmények!$G$3:$H$22,2)</f>
        <v>14.330627051304198</v>
      </c>
    </row>
    <row r="130" spans="1:5" x14ac:dyDescent="0.3">
      <c r="A130">
        <v>129</v>
      </c>
      <c r="B130">
        <f t="shared" si="1"/>
        <v>6.45</v>
      </c>
      <c r="C130">
        <v>13.419600000000001</v>
      </c>
      <c r="D130">
        <v>40</v>
      </c>
      <c r="E130">
        <f>VLOOKUP(D130,Eredmények!$G$3:$H$22,2)</f>
        <v>14.330627051304198</v>
      </c>
    </row>
    <row r="131" spans="1:5" x14ac:dyDescent="0.3">
      <c r="A131">
        <v>130</v>
      </c>
      <c r="B131">
        <f t="shared" ref="B131:B194" si="2">0.05*A131</f>
        <v>6.5</v>
      </c>
      <c r="C131">
        <v>13.9404</v>
      </c>
      <c r="D131">
        <v>40</v>
      </c>
      <c r="E131">
        <f>VLOOKUP(D131,Eredmények!$G$3:$H$22,2)</f>
        <v>14.330627051304198</v>
      </c>
    </row>
    <row r="132" spans="1:5" x14ac:dyDescent="0.3">
      <c r="A132">
        <v>131</v>
      </c>
      <c r="B132">
        <f t="shared" si="2"/>
        <v>6.5500000000000007</v>
      </c>
      <c r="C132">
        <v>13.541700000000001</v>
      </c>
      <c r="D132">
        <v>40</v>
      </c>
      <c r="E132">
        <f>VLOOKUP(D132,Eredmények!$G$3:$H$22,2)</f>
        <v>14.330627051304198</v>
      </c>
    </row>
    <row r="133" spans="1:5" x14ac:dyDescent="0.3">
      <c r="A133">
        <v>132</v>
      </c>
      <c r="B133">
        <f t="shared" si="2"/>
        <v>6.6000000000000005</v>
      </c>
      <c r="C133">
        <v>14.371700000000001</v>
      </c>
      <c r="D133">
        <v>40</v>
      </c>
      <c r="E133">
        <f>VLOOKUP(D133,Eredmények!$G$3:$H$22,2)</f>
        <v>14.330627051304198</v>
      </c>
    </row>
    <row r="134" spans="1:5" x14ac:dyDescent="0.3">
      <c r="A134">
        <v>133</v>
      </c>
      <c r="B134">
        <f t="shared" si="2"/>
        <v>6.65</v>
      </c>
      <c r="C134">
        <v>13.5579</v>
      </c>
      <c r="D134">
        <v>40</v>
      </c>
      <c r="E134">
        <f>VLOOKUP(D134,Eredmények!$G$3:$H$22,2)</f>
        <v>14.330627051304198</v>
      </c>
    </row>
    <row r="135" spans="1:5" x14ac:dyDescent="0.3">
      <c r="A135">
        <v>134</v>
      </c>
      <c r="B135">
        <f t="shared" si="2"/>
        <v>6.7</v>
      </c>
      <c r="C135">
        <v>14.4938</v>
      </c>
      <c r="D135">
        <v>40</v>
      </c>
      <c r="E135">
        <f>VLOOKUP(D135,Eredmények!$G$3:$H$22,2)</f>
        <v>14.330627051304198</v>
      </c>
    </row>
    <row r="136" spans="1:5" x14ac:dyDescent="0.3">
      <c r="A136">
        <v>135</v>
      </c>
      <c r="B136">
        <f t="shared" si="2"/>
        <v>6.75</v>
      </c>
      <c r="C136">
        <v>13.9404</v>
      </c>
      <c r="D136">
        <v>40</v>
      </c>
      <c r="E136">
        <f>VLOOKUP(D136,Eredmények!$G$3:$H$22,2)</f>
        <v>14.330627051304198</v>
      </c>
    </row>
    <row r="137" spans="1:5" x14ac:dyDescent="0.3">
      <c r="A137">
        <v>136</v>
      </c>
      <c r="B137">
        <f t="shared" si="2"/>
        <v>6.8000000000000007</v>
      </c>
      <c r="C137">
        <v>14.3066</v>
      </c>
      <c r="D137">
        <v>40</v>
      </c>
      <c r="E137">
        <f>VLOOKUP(D137,Eredmények!$G$3:$H$22,2)</f>
        <v>14.330627051304198</v>
      </c>
    </row>
    <row r="138" spans="1:5" x14ac:dyDescent="0.3">
      <c r="A138">
        <v>137</v>
      </c>
      <c r="B138">
        <f t="shared" si="2"/>
        <v>6.8500000000000005</v>
      </c>
      <c r="C138">
        <v>13.753299999999999</v>
      </c>
      <c r="D138">
        <v>40</v>
      </c>
      <c r="E138">
        <f>VLOOKUP(D138,Eredmények!$G$3:$H$22,2)</f>
        <v>14.330627051304198</v>
      </c>
    </row>
    <row r="139" spans="1:5" x14ac:dyDescent="0.3">
      <c r="A139">
        <v>138</v>
      </c>
      <c r="B139">
        <f t="shared" si="2"/>
        <v>6.9</v>
      </c>
      <c r="C139">
        <v>13.5579</v>
      </c>
      <c r="D139">
        <v>40</v>
      </c>
      <c r="E139">
        <f>VLOOKUP(D139,Eredmények!$G$3:$H$22,2)</f>
        <v>14.330627051304198</v>
      </c>
    </row>
    <row r="140" spans="1:5" x14ac:dyDescent="0.3">
      <c r="A140">
        <v>139</v>
      </c>
      <c r="B140">
        <f t="shared" si="2"/>
        <v>6.95</v>
      </c>
      <c r="C140">
        <v>13.745100000000001</v>
      </c>
      <c r="D140">
        <v>40</v>
      </c>
      <c r="E140">
        <f>VLOOKUP(D140,Eredmények!$G$3:$H$22,2)</f>
        <v>14.330627051304198</v>
      </c>
    </row>
    <row r="141" spans="1:5" x14ac:dyDescent="0.3">
      <c r="A141">
        <v>140</v>
      </c>
      <c r="B141">
        <f t="shared" si="2"/>
        <v>7</v>
      </c>
      <c r="C141">
        <v>13.6149</v>
      </c>
      <c r="D141">
        <v>40</v>
      </c>
      <c r="E141">
        <f>VLOOKUP(D141,Eredmények!$G$3:$H$22,2)</f>
        <v>14.330627051304198</v>
      </c>
    </row>
    <row r="142" spans="1:5" x14ac:dyDescent="0.3">
      <c r="A142">
        <v>141</v>
      </c>
      <c r="B142">
        <f t="shared" si="2"/>
        <v>7.0500000000000007</v>
      </c>
      <c r="C142">
        <v>13.6556</v>
      </c>
      <c r="D142">
        <v>40</v>
      </c>
      <c r="E142">
        <f>VLOOKUP(D142,Eredmények!$G$3:$H$22,2)</f>
        <v>14.330627051304198</v>
      </c>
    </row>
    <row r="143" spans="1:5" x14ac:dyDescent="0.3">
      <c r="A143">
        <v>142</v>
      </c>
      <c r="B143">
        <f t="shared" si="2"/>
        <v>7.1000000000000005</v>
      </c>
      <c r="C143">
        <v>14.078799999999999</v>
      </c>
      <c r="D143">
        <v>40</v>
      </c>
      <c r="E143">
        <f>VLOOKUP(D143,Eredmények!$G$3:$H$22,2)</f>
        <v>14.330627051304198</v>
      </c>
    </row>
    <row r="144" spans="1:5" x14ac:dyDescent="0.3">
      <c r="A144">
        <v>143</v>
      </c>
      <c r="B144">
        <f t="shared" si="2"/>
        <v>7.15</v>
      </c>
      <c r="C144">
        <v>13.574199999999999</v>
      </c>
      <c r="D144">
        <v>40</v>
      </c>
      <c r="E144">
        <f>VLOOKUP(D144,Eredmények!$G$3:$H$22,2)</f>
        <v>14.330627051304198</v>
      </c>
    </row>
    <row r="145" spans="1:5" x14ac:dyDescent="0.3">
      <c r="A145">
        <v>144</v>
      </c>
      <c r="B145">
        <f t="shared" si="2"/>
        <v>7.2</v>
      </c>
      <c r="C145">
        <v>14.2171</v>
      </c>
      <c r="D145">
        <v>40</v>
      </c>
      <c r="E145">
        <f>VLOOKUP(D145,Eredmények!$G$3:$H$22,2)</f>
        <v>14.330627051304198</v>
      </c>
    </row>
    <row r="146" spans="1:5" x14ac:dyDescent="0.3">
      <c r="A146">
        <v>145</v>
      </c>
      <c r="B146">
        <f t="shared" si="2"/>
        <v>7.25</v>
      </c>
      <c r="C146">
        <v>13.5661</v>
      </c>
      <c r="D146">
        <v>40</v>
      </c>
      <c r="E146">
        <f>VLOOKUP(D146,Eredmények!$G$3:$H$22,2)</f>
        <v>14.330627051304198</v>
      </c>
    </row>
    <row r="147" spans="1:5" x14ac:dyDescent="0.3">
      <c r="A147">
        <v>146</v>
      </c>
      <c r="B147">
        <f t="shared" si="2"/>
        <v>7.3000000000000007</v>
      </c>
      <c r="C147">
        <v>13.737</v>
      </c>
      <c r="D147">
        <v>40</v>
      </c>
      <c r="E147">
        <f>VLOOKUP(D147,Eredmények!$G$3:$H$22,2)</f>
        <v>14.330627051304198</v>
      </c>
    </row>
    <row r="148" spans="1:5" x14ac:dyDescent="0.3">
      <c r="A148">
        <v>147</v>
      </c>
      <c r="B148">
        <f t="shared" si="2"/>
        <v>7.3500000000000005</v>
      </c>
      <c r="C148">
        <v>14.5182</v>
      </c>
      <c r="D148">
        <v>40</v>
      </c>
      <c r="E148">
        <f>VLOOKUP(D148,Eredmények!$G$3:$H$22,2)</f>
        <v>14.330627051304198</v>
      </c>
    </row>
    <row r="149" spans="1:5" x14ac:dyDescent="0.3">
      <c r="A149">
        <v>148</v>
      </c>
      <c r="B149">
        <f t="shared" si="2"/>
        <v>7.4</v>
      </c>
      <c r="C149">
        <v>13.916</v>
      </c>
      <c r="D149">
        <v>40</v>
      </c>
      <c r="E149">
        <f>VLOOKUP(D149,Eredmények!$G$3:$H$22,2)</f>
        <v>14.330627051304198</v>
      </c>
    </row>
    <row r="150" spans="1:5" x14ac:dyDescent="0.3">
      <c r="A150">
        <v>149</v>
      </c>
      <c r="B150">
        <f t="shared" si="2"/>
        <v>7.45</v>
      </c>
      <c r="C150">
        <v>13.492800000000001</v>
      </c>
      <c r="D150">
        <v>40</v>
      </c>
      <c r="E150">
        <f>VLOOKUP(D150,Eredmények!$G$3:$H$22,2)</f>
        <v>14.330627051304198</v>
      </c>
    </row>
    <row r="151" spans="1:5" x14ac:dyDescent="0.3">
      <c r="A151">
        <v>150</v>
      </c>
      <c r="B151">
        <f t="shared" si="2"/>
        <v>7.5</v>
      </c>
      <c r="C151">
        <v>13.875299999999999</v>
      </c>
      <c r="D151">
        <v>40</v>
      </c>
      <c r="E151">
        <f>VLOOKUP(D151,Eredmények!$G$3:$H$22,2)</f>
        <v>14.330627051304198</v>
      </c>
    </row>
    <row r="152" spans="1:5" x14ac:dyDescent="0.3">
      <c r="A152">
        <v>151</v>
      </c>
      <c r="B152">
        <f t="shared" si="2"/>
        <v>7.5500000000000007</v>
      </c>
      <c r="C152">
        <v>14.127599999999999</v>
      </c>
      <c r="D152">
        <v>40</v>
      </c>
      <c r="E152">
        <f>VLOOKUP(D152,Eredmények!$G$3:$H$22,2)</f>
        <v>14.330627051304198</v>
      </c>
    </row>
    <row r="153" spans="1:5" x14ac:dyDescent="0.3">
      <c r="A153">
        <v>152</v>
      </c>
      <c r="B153">
        <f t="shared" si="2"/>
        <v>7.6000000000000005</v>
      </c>
      <c r="C153">
        <v>13.948600000000001</v>
      </c>
      <c r="D153">
        <v>40</v>
      </c>
      <c r="E153">
        <f>VLOOKUP(D153,Eredmények!$G$3:$H$22,2)</f>
        <v>14.330627051304198</v>
      </c>
    </row>
    <row r="154" spans="1:5" x14ac:dyDescent="0.3">
      <c r="A154">
        <v>153</v>
      </c>
      <c r="B154">
        <f t="shared" si="2"/>
        <v>7.65</v>
      </c>
      <c r="C154">
        <v>13.671900000000001</v>
      </c>
      <c r="D154">
        <v>40</v>
      </c>
      <c r="E154">
        <f>VLOOKUP(D154,Eredmények!$G$3:$H$22,2)</f>
        <v>14.330627051304198</v>
      </c>
    </row>
    <row r="155" spans="1:5" x14ac:dyDescent="0.3">
      <c r="A155">
        <v>154</v>
      </c>
      <c r="B155">
        <f t="shared" si="2"/>
        <v>7.7</v>
      </c>
      <c r="C155">
        <v>14.404299999999999</v>
      </c>
      <c r="D155">
        <v>40</v>
      </c>
      <c r="E155">
        <f>VLOOKUP(D155,Eredmények!$G$3:$H$22,2)</f>
        <v>14.330627051304198</v>
      </c>
    </row>
    <row r="156" spans="1:5" x14ac:dyDescent="0.3">
      <c r="A156">
        <v>155</v>
      </c>
      <c r="B156">
        <f t="shared" si="2"/>
        <v>7.75</v>
      </c>
      <c r="C156">
        <v>13.8916</v>
      </c>
      <c r="D156">
        <v>40</v>
      </c>
      <c r="E156">
        <f>VLOOKUP(D156,Eredmények!$G$3:$H$22,2)</f>
        <v>14.330627051304198</v>
      </c>
    </row>
    <row r="157" spans="1:5" x14ac:dyDescent="0.3">
      <c r="A157">
        <v>156</v>
      </c>
      <c r="B157">
        <f t="shared" si="2"/>
        <v>7.8000000000000007</v>
      </c>
      <c r="C157">
        <v>13.8916</v>
      </c>
      <c r="D157">
        <v>40</v>
      </c>
      <c r="E157">
        <f>VLOOKUP(D157,Eredmények!$G$3:$H$22,2)</f>
        <v>14.330627051304198</v>
      </c>
    </row>
    <row r="158" spans="1:5" x14ac:dyDescent="0.3">
      <c r="A158">
        <v>157</v>
      </c>
      <c r="B158">
        <f t="shared" si="2"/>
        <v>7.8500000000000005</v>
      </c>
      <c r="C158">
        <v>14.4694</v>
      </c>
      <c r="D158">
        <v>40</v>
      </c>
      <c r="E158">
        <f>VLOOKUP(D158,Eredmények!$G$3:$H$22,2)</f>
        <v>14.330627051304198</v>
      </c>
    </row>
    <row r="159" spans="1:5" x14ac:dyDescent="0.3">
      <c r="A159">
        <v>158</v>
      </c>
      <c r="B159">
        <f t="shared" si="2"/>
        <v>7.9</v>
      </c>
      <c r="C159">
        <v>13.8184</v>
      </c>
      <c r="D159">
        <v>40</v>
      </c>
      <c r="E159">
        <f>VLOOKUP(D159,Eredmények!$G$3:$H$22,2)</f>
        <v>14.330627051304198</v>
      </c>
    </row>
    <row r="160" spans="1:5" x14ac:dyDescent="0.3">
      <c r="A160">
        <v>159</v>
      </c>
      <c r="B160">
        <f t="shared" si="2"/>
        <v>7.95</v>
      </c>
      <c r="C160">
        <v>13.5579</v>
      </c>
      <c r="D160">
        <v>40</v>
      </c>
      <c r="E160">
        <f>VLOOKUP(D160,Eredmények!$G$3:$H$22,2)</f>
        <v>14.330627051304198</v>
      </c>
    </row>
    <row r="161" spans="1:5" x14ac:dyDescent="0.3">
      <c r="A161">
        <v>160</v>
      </c>
      <c r="B161">
        <f t="shared" si="2"/>
        <v>8</v>
      </c>
      <c r="C161">
        <v>14.680999999999999</v>
      </c>
      <c r="D161">
        <v>40</v>
      </c>
      <c r="E161">
        <f>VLOOKUP(D161,Eredmények!$G$3:$H$22,2)</f>
        <v>14.330627051304198</v>
      </c>
    </row>
    <row r="162" spans="1:5" x14ac:dyDescent="0.3">
      <c r="A162">
        <v>161</v>
      </c>
      <c r="B162">
        <f t="shared" si="2"/>
        <v>8.0500000000000007</v>
      </c>
      <c r="C162">
        <v>13.899699999999999</v>
      </c>
      <c r="D162">
        <v>40</v>
      </c>
      <c r="E162">
        <f>VLOOKUP(D162,Eredmények!$G$3:$H$22,2)</f>
        <v>14.330627051304198</v>
      </c>
    </row>
    <row r="163" spans="1:5" x14ac:dyDescent="0.3">
      <c r="A163">
        <v>162</v>
      </c>
      <c r="B163">
        <f t="shared" si="2"/>
        <v>8.1</v>
      </c>
      <c r="C163">
        <v>13.68</v>
      </c>
      <c r="D163">
        <v>40</v>
      </c>
      <c r="E163">
        <f>VLOOKUP(D163,Eredmények!$G$3:$H$22,2)</f>
        <v>14.330627051304198</v>
      </c>
    </row>
    <row r="164" spans="1:5" x14ac:dyDescent="0.3">
      <c r="A164">
        <v>163</v>
      </c>
      <c r="B164">
        <f t="shared" si="2"/>
        <v>8.15</v>
      </c>
      <c r="C164">
        <v>14.9902</v>
      </c>
      <c r="D164">
        <v>40</v>
      </c>
      <c r="E164">
        <f>VLOOKUP(D164,Eredmények!$G$3:$H$22,2)</f>
        <v>14.330627051304198</v>
      </c>
    </row>
    <row r="165" spans="1:5" x14ac:dyDescent="0.3">
      <c r="A165">
        <v>164</v>
      </c>
      <c r="B165">
        <f t="shared" si="2"/>
        <v>8.2000000000000011</v>
      </c>
      <c r="C165">
        <v>14.274100000000001</v>
      </c>
      <c r="D165">
        <v>40</v>
      </c>
      <c r="E165">
        <f>VLOOKUP(D165,Eredmények!$G$3:$H$22,2)</f>
        <v>14.330627051304198</v>
      </c>
    </row>
    <row r="166" spans="1:5" x14ac:dyDescent="0.3">
      <c r="A166">
        <v>165</v>
      </c>
      <c r="B166">
        <f t="shared" si="2"/>
        <v>8.25</v>
      </c>
      <c r="C166">
        <v>13.6068</v>
      </c>
      <c r="D166">
        <v>40</v>
      </c>
      <c r="E166">
        <f>VLOOKUP(D166,Eredmények!$G$3:$H$22,2)</f>
        <v>14.330627051304198</v>
      </c>
    </row>
    <row r="167" spans="1:5" x14ac:dyDescent="0.3">
      <c r="A167">
        <v>166</v>
      </c>
      <c r="B167">
        <f t="shared" si="2"/>
        <v>8.3000000000000007</v>
      </c>
      <c r="C167">
        <v>14.7217</v>
      </c>
      <c r="D167">
        <v>40</v>
      </c>
      <c r="E167">
        <f>VLOOKUP(D167,Eredmények!$G$3:$H$22,2)</f>
        <v>14.330627051304198</v>
      </c>
    </row>
    <row r="168" spans="1:5" x14ac:dyDescent="0.3">
      <c r="A168">
        <v>167</v>
      </c>
      <c r="B168">
        <f t="shared" si="2"/>
        <v>8.35</v>
      </c>
      <c r="C168">
        <v>14.4206</v>
      </c>
      <c r="D168">
        <v>40</v>
      </c>
      <c r="E168">
        <f>VLOOKUP(D168,Eredmények!$G$3:$H$22,2)</f>
        <v>14.330627051304198</v>
      </c>
    </row>
    <row r="169" spans="1:5" x14ac:dyDescent="0.3">
      <c r="A169">
        <v>168</v>
      </c>
      <c r="B169">
        <f t="shared" si="2"/>
        <v>8.4</v>
      </c>
      <c r="C169">
        <v>13.8916</v>
      </c>
      <c r="D169">
        <v>40</v>
      </c>
      <c r="E169">
        <f>VLOOKUP(D169,Eredmények!$G$3:$H$22,2)</f>
        <v>14.330627051304198</v>
      </c>
    </row>
    <row r="170" spans="1:5" x14ac:dyDescent="0.3">
      <c r="A170">
        <v>169</v>
      </c>
      <c r="B170">
        <f t="shared" si="2"/>
        <v>8.4500000000000011</v>
      </c>
      <c r="C170">
        <v>14.778600000000001</v>
      </c>
      <c r="D170">
        <v>40</v>
      </c>
      <c r="E170">
        <f>VLOOKUP(D170,Eredmények!$G$3:$H$22,2)</f>
        <v>14.330627051304198</v>
      </c>
    </row>
    <row r="171" spans="1:5" x14ac:dyDescent="0.3">
      <c r="A171">
        <v>170</v>
      </c>
      <c r="B171">
        <f t="shared" si="2"/>
        <v>8.5</v>
      </c>
      <c r="C171">
        <v>14.4694</v>
      </c>
      <c r="D171">
        <v>40</v>
      </c>
      <c r="E171">
        <f>VLOOKUP(D171,Eredmények!$G$3:$H$22,2)</f>
        <v>14.330627051304198</v>
      </c>
    </row>
    <row r="172" spans="1:5" x14ac:dyDescent="0.3">
      <c r="A172">
        <v>171</v>
      </c>
      <c r="B172">
        <f t="shared" si="2"/>
        <v>8.5500000000000007</v>
      </c>
      <c r="C172">
        <v>13.525399999999999</v>
      </c>
      <c r="D172">
        <v>40</v>
      </c>
      <c r="E172">
        <f>VLOOKUP(D172,Eredmények!$G$3:$H$22,2)</f>
        <v>14.330627051304198</v>
      </c>
    </row>
    <row r="173" spans="1:5" x14ac:dyDescent="0.3">
      <c r="A173">
        <v>172</v>
      </c>
      <c r="B173">
        <f t="shared" si="2"/>
        <v>8.6</v>
      </c>
      <c r="C173">
        <v>14.957700000000001</v>
      </c>
      <c r="D173">
        <v>40</v>
      </c>
      <c r="E173">
        <f>VLOOKUP(D173,Eredmények!$G$3:$H$22,2)</f>
        <v>14.330627051304198</v>
      </c>
    </row>
    <row r="174" spans="1:5" x14ac:dyDescent="0.3">
      <c r="A174">
        <v>173</v>
      </c>
      <c r="B174">
        <f t="shared" si="2"/>
        <v>8.65</v>
      </c>
      <c r="C174">
        <v>14.599600000000001</v>
      </c>
      <c r="D174">
        <v>40</v>
      </c>
      <c r="E174">
        <f>VLOOKUP(D174,Eredmények!$G$3:$H$22,2)</f>
        <v>14.330627051304198</v>
      </c>
    </row>
    <row r="175" spans="1:5" x14ac:dyDescent="0.3">
      <c r="A175">
        <v>174</v>
      </c>
      <c r="B175">
        <f t="shared" si="2"/>
        <v>8.7000000000000011</v>
      </c>
      <c r="C175">
        <v>14.3148</v>
      </c>
      <c r="D175">
        <v>40</v>
      </c>
      <c r="E175">
        <f>VLOOKUP(D175,Eredmények!$G$3:$H$22,2)</f>
        <v>14.330627051304198</v>
      </c>
    </row>
    <row r="176" spans="1:5" x14ac:dyDescent="0.3">
      <c r="A176">
        <v>175</v>
      </c>
      <c r="B176">
        <f t="shared" si="2"/>
        <v>8.75</v>
      </c>
      <c r="C176">
        <v>14.5345</v>
      </c>
      <c r="D176">
        <v>40</v>
      </c>
      <c r="E176">
        <f>VLOOKUP(D176,Eredmények!$G$3:$H$22,2)</f>
        <v>14.330627051304198</v>
      </c>
    </row>
    <row r="177" spans="1:5" x14ac:dyDescent="0.3">
      <c r="A177">
        <v>176</v>
      </c>
      <c r="B177">
        <f t="shared" si="2"/>
        <v>8.8000000000000007</v>
      </c>
      <c r="C177">
        <v>14.8193</v>
      </c>
      <c r="D177">
        <v>40</v>
      </c>
      <c r="E177">
        <f>VLOOKUP(D177,Eredmények!$G$3:$H$22,2)</f>
        <v>14.330627051304198</v>
      </c>
    </row>
    <row r="178" spans="1:5" x14ac:dyDescent="0.3">
      <c r="A178">
        <v>177</v>
      </c>
      <c r="B178">
        <f t="shared" si="2"/>
        <v>8.85</v>
      </c>
      <c r="C178">
        <v>14.176399999999999</v>
      </c>
      <c r="D178">
        <v>40</v>
      </c>
      <c r="E178">
        <f>VLOOKUP(D178,Eredmények!$G$3:$H$22,2)</f>
        <v>14.330627051304198</v>
      </c>
    </row>
    <row r="179" spans="1:5" x14ac:dyDescent="0.3">
      <c r="A179">
        <v>178</v>
      </c>
      <c r="B179">
        <f t="shared" si="2"/>
        <v>8.9</v>
      </c>
      <c r="C179">
        <v>14.4938</v>
      </c>
      <c r="D179">
        <v>40</v>
      </c>
      <c r="E179">
        <f>VLOOKUP(D179,Eredmények!$G$3:$H$22,2)</f>
        <v>14.330627051304198</v>
      </c>
    </row>
    <row r="180" spans="1:5" x14ac:dyDescent="0.3">
      <c r="A180">
        <v>179</v>
      </c>
      <c r="B180">
        <f t="shared" si="2"/>
        <v>8.9500000000000011</v>
      </c>
      <c r="C180">
        <v>14.648400000000001</v>
      </c>
      <c r="D180">
        <v>40</v>
      </c>
      <c r="E180">
        <f>VLOOKUP(D180,Eredmények!$G$3:$H$22,2)</f>
        <v>14.330627051304198</v>
      </c>
    </row>
    <row r="181" spans="1:5" x14ac:dyDescent="0.3">
      <c r="A181">
        <v>180</v>
      </c>
      <c r="B181">
        <f t="shared" si="2"/>
        <v>9</v>
      </c>
      <c r="C181">
        <v>14.5345</v>
      </c>
      <c r="D181">
        <v>40</v>
      </c>
      <c r="E181">
        <f>VLOOKUP(D181,Eredmények!$G$3:$H$22,2)</f>
        <v>14.330627051304198</v>
      </c>
    </row>
    <row r="182" spans="1:5" x14ac:dyDescent="0.3">
      <c r="A182">
        <v>181</v>
      </c>
      <c r="B182">
        <f t="shared" si="2"/>
        <v>9.0500000000000007</v>
      </c>
      <c r="C182">
        <v>14.266</v>
      </c>
      <c r="D182">
        <v>40</v>
      </c>
      <c r="E182">
        <f>VLOOKUP(D182,Eredmények!$G$3:$H$22,2)</f>
        <v>14.330627051304198</v>
      </c>
    </row>
    <row r="183" spans="1:5" x14ac:dyDescent="0.3">
      <c r="A183">
        <v>182</v>
      </c>
      <c r="B183">
        <f t="shared" si="2"/>
        <v>9.1</v>
      </c>
      <c r="C183">
        <v>14.754200000000001</v>
      </c>
      <c r="D183">
        <v>40</v>
      </c>
      <c r="E183">
        <f>VLOOKUP(D183,Eredmények!$G$3:$H$22,2)</f>
        <v>14.330627051304198</v>
      </c>
    </row>
    <row r="184" spans="1:5" x14ac:dyDescent="0.3">
      <c r="A184">
        <v>183</v>
      </c>
      <c r="B184">
        <f t="shared" si="2"/>
        <v>9.15</v>
      </c>
      <c r="C184">
        <v>13.7044</v>
      </c>
      <c r="D184">
        <v>40</v>
      </c>
      <c r="E184">
        <f>VLOOKUP(D184,Eredmények!$G$3:$H$22,2)</f>
        <v>14.330627051304198</v>
      </c>
    </row>
    <row r="185" spans="1:5" x14ac:dyDescent="0.3">
      <c r="A185">
        <v>184</v>
      </c>
      <c r="B185">
        <f t="shared" si="2"/>
        <v>9.2000000000000011</v>
      </c>
      <c r="C185">
        <v>13.5905</v>
      </c>
      <c r="D185">
        <v>40</v>
      </c>
      <c r="E185">
        <f>VLOOKUP(D185,Eredmények!$G$3:$H$22,2)</f>
        <v>14.330627051304198</v>
      </c>
    </row>
    <row r="186" spans="1:5" x14ac:dyDescent="0.3">
      <c r="A186">
        <v>185</v>
      </c>
      <c r="B186">
        <f t="shared" si="2"/>
        <v>9.25</v>
      </c>
      <c r="C186">
        <v>14.4368</v>
      </c>
      <c r="D186">
        <v>40</v>
      </c>
      <c r="E186">
        <f>VLOOKUP(D186,Eredmények!$G$3:$H$22,2)</f>
        <v>14.330627051304198</v>
      </c>
    </row>
    <row r="187" spans="1:5" x14ac:dyDescent="0.3">
      <c r="A187">
        <v>186</v>
      </c>
      <c r="B187">
        <f t="shared" si="2"/>
        <v>9.3000000000000007</v>
      </c>
      <c r="C187">
        <v>13.802099999999999</v>
      </c>
      <c r="D187">
        <v>40</v>
      </c>
      <c r="E187">
        <f>VLOOKUP(D187,Eredmények!$G$3:$H$22,2)</f>
        <v>14.330627051304198</v>
      </c>
    </row>
    <row r="188" spans="1:5" x14ac:dyDescent="0.3">
      <c r="A188">
        <v>187</v>
      </c>
      <c r="B188">
        <f t="shared" si="2"/>
        <v>9.35</v>
      </c>
      <c r="C188">
        <v>13.737</v>
      </c>
      <c r="D188">
        <v>40</v>
      </c>
      <c r="E188">
        <f>VLOOKUP(D188,Eredmények!$G$3:$H$22,2)</f>
        <v>14.330627051304198</v>
      </c>
    </row>
    <row r="189" spans="1:5" x14ac:dyDescent="0.3">
      <c r="A189">
        <v>188</v>
      </c>
      <c r="B189">
        <f t="shared" si="2"/>
        <v>9.4</v>
      </c>
      <c r="C189">
        <v>13.5824</v>
      </c>
      <c r="D189">
        <v>40</v>
      </c>
      <c r="E189">
        <f>VLOOKUP(D189,Eredmények!$G$3:$H$22,2)</f>
        <v>14.330627051304198</v>
      </c>
    </row>
    <row r="190" spans="1:5" x14ac:dyDescent="0.3">
      <c r="A190">
        <v>189</v>
      </c>
      <c r="B190">
        <f t="shared" si="2"/>
        <v>9.4500000000000011</v>
      </c>
      <c r="C190">
        <v>14.453099999999999</v>
      </c>
      <c r="D190">
        <v>40</v>
      </c>
      <c r="E190">
        <f>VLOOKUP(D190,Eredmények!$G$3:$H$22,2)</f>
        <v>14.330627051304198</v>
      </c>
    </row>
    <row r="191" spans="1:5" x14ac:dyDescent="0.3">
      <c r="A191">
        <v>190</v>
      </c>
      <c r="B191">
        <f t="shared" si="2"/>
        <v>9.5</v>
      </c>
      <c r="C191">
        <v>13.826499999999999</v>
      </c>
      <c r="D191">
        <v>40</v>
      </c>
      <c r="E191">
        <f>VLOOKUP(D191,Eredmények!$G$3:$H$22,2)</f>
        <v>14.330627051304198</v>
      </c>
    </row>
    <row r="192" spans="1:5" x14ac:dyDescent="0.3">
      <c r="A192">
        <v>191</v>
      </c>
      <c r="B192">
        <f t="shared" si="2"/>
        <v>9.5500000000000007</v>
      </c>
      <c r="C192">
        <v>13.9893</v>
      </c>
      <c r="D192">
        <v>40</v>
      </c>
      <c r="E192">
        <f>VLOOKUP(D192,Eredmények!$G$3:$H$22,2)</f>
        <v>14.330627051304198</v>
      </c>
    </row>
    <row r="193" spans="1:5" x14ac:dyDescent="0.3">
      <c r="A193">
        <v>192</v>
      </c>
      <c r="B193">
        <f t="shared" si="2"/>
        <v>9.6000000000000014</v>
      </c>
      <c r="C193">
        <v>14.347300000000001</v>
      </c>
      <c r="D193">
        <v>40</v>
      </c>
      <c r="E193">
        <f>VLOOKUP(D193,Eredmények!$G$3:$H$22,2)</f>
        <v>14.330627051304198</v>
      </c>
    </row>
    <row r="194" spans="1:5" x14ac:dyDescent="0.3">
      <c r="A194">
        <v>193</v>
      </c>
      <c r="B194">
        <f t="shared" si="2"/>
        <v>9.65</v>
      </c>
      <c r="C194">
        <v>13.9893</v>
      </c>
      <c r="D194">
        <v>40</v>
      </c>
      <c r="E194">
        <f>VLOOKUP(D194,Eredmények!$G$3:$H$22,2)</f>
        <v>14.330627051304198</v>
      </c>
    </row>
    <row r="195" spans="1:5" x14ac:dyDescent="0.3">
      <c r="A195">
        <v>194</v>
      </c>
      <c r="B195">
        <f t="shared" ref="B195:B226" si="3">0.05*A195</f>
        <v>9.7000000000000011</v>
      </c>
      <c r="C195">
        <v>13.5579</v>
      </c>
      <c r="D195">
        <v>40</v>
      </c>
      <c r="E195">
        <f>VLOOKUP(D195,Eredmények!$G$3:$H$22,2)</f>
        <v>14.330627051304198</v>
      </c>
    </row>
    <row r="196" spans="1:5" x14ac:dyDescent="0.3">
      <c r="A196">
        <v>195</v>
      </c>
      <c r="B196">
        <f t="shared" si="3"/>
        <v>9.75</v>
      </c>
      <c r="C196">
        <v>14.550800000000001</v>
      </c>
      <c r="D196">
        <v>40</v>
      </c>
      <c r="E196">
        <f>VLOOKUP(D196,Eredmények!$G$3:$H$22,2)</f>
        <v>14.330627051304198</v>
      </c>
    </row>
    <row r="197" spans="1:5" x14ac:dyDescent="0.3">
      <c r="A197">
        <v>196</v>
      </c>
      <c r="B197">
        <f t="shared" si="3"/>
        <v>9.8000000000000007</v>
      </c>
      <c r="C197">
        <v>13.622999999999999</v>
      </c>
      <c r="D197">
        <v>40</v>
      </c>
      <c r="E197">
        <f>VLOOKUP(D197,Eredmények!$G$3:$H$22,2)</f>
        <v>14.330627051304198</v>
      </c>
    </row>
    <row r="198" spans="1:5" x14ac:dyDescent="0.3">
      <c r="A198">
        <v>197</v>
      </c>
      <c r="B198">
        <f t="shared" si="3"/>
        <v>9.8500000000000014</v>
      </c>
      <c r="C198">
        <v>13.777699999999999</v>
      </c>
      <c r="D198">
        <v>40</v>
      </c>
      <c r="E198">
        <f>VLOOKUP(D198,Eredmények!$G$3:$H$22,2)</f>
        <v>14.330627051304198</v>
      </c>
    </row>
    <row r="199" spans="1:5" x14ac:dyDescent="0.3">
      <c r="A199">
        <v>198</v>
      </c>
      <c r="B199">
        <f t="shared" si="3"/>
        <v>9.9</v>
      </c>
      <c r="C199">
        <v>14.8682</v>
      </c>
      <c r="D199">
        <v>40</v>
      </c>
      <c r="E199">
        <f>VLOOKUP(D199,Eredmények!$G$3:$H$22,2)</f>
        <v>14.330627051304198</v>
      </c>
    </row>
    <row r="200" spans="1:5" x14ac:dyDescent="0.3">
      <c r="A200">
        <v>199</v>
      </c>
      <c r="B200">
        <f t="shared" si="3"/>
        <v>9.9500000000000011</v>
      </c>
      <c r="C200">
        <v>14.404299999999999</v>
      </c>
      <c r="D200">
        <v>40</v>
      </c>
      <c r="E200">
        <f>VLOOKUP(D200,Eredmények!$G$3:$H$22,2)</f>
        <v>14.330627051304198</v>
      </c>
    </row>
    <row r="201" spans="1:5" x14ac:dyDescent="0.3">
      <c r="A201">
        <v>200</v>
      </c>
      <c r="B201">
        <f t="shared" si="3"/>
        <v>10</v>
      </c>
      <c r="C201">
        <v>13.525399999999999</v>
      </c>
      <c r="D201">
        <v>40</v>
      </c>
      <c r="E201">
        <f>VLOOKUP(D201,Eredmények!$G$3:$H$22,2)</f>
        <v>14.330627051304198</v>
      </c>
    </row>
    <row r="202" spans="1:5" x14ac:dyDescent="0.3">
      <c r="A202">
        <v>201</v>
      </c>
      <c r="B202">
        <f t="shared" si="3"/>
        <v>10.050000000000001</v>
      </c>
      <c r="C202">
        <v>14.827500000000001</v>
      </c>
      <c r="D202">
        <v>40</v>
      </c>
      <c r="E202">
        <f>VLOOKUP(D202,Eredmények!$G$3:$H$22,2)</f>
        <v>14.330627051304198</v>
      </c>
    </row>
    <row r="203" spans="1:5" x14ac:dyDescent="0.3">
      <c r="A203">
        <v>202</v>
      </c>
      <c r="B203">
        <f t="shared" si="3"/>
        <v>10.100000000000001</v>
      </c>
      <c r="C203">
        <v>14.0869</v>
      </c>
      <c r="D203">
        <v>40</v>
      </c>
      <c r="E203">
        <f>VLOOKUP(D203,Eredmények!$G$3:$H$22,2)</f>
        <v>14.330627051304198</v>
      </c>
    </row>
    <row r="204" spans="1:5" x14ac:dyDescent="0.3">
      <c r="A204">
        <v>203</v>
      </c>
      <c r="B204">
        <f t="shared" si="3"/>
        <v>10.15</v>
      </c>
      <c r="C204">
        <v>13.8835</v>
      </c>
      <c r="D204">
        <v>40</v>
      </c>
      <c r="E204">
        <f>VLOOKUP(D204,Eredmények!$G$3:$H$22,2)</f>
        <v>14.330627051304198</v>
      </c>
    </row>
    <row r="205" spans="1:5" x14ac:dyDescent="0.3">
      <c r="A205">
        <v>204</v>
      </c>
      <c r="B205">
        <f t="shared" si="3"/>
        <v>10.200000000000001</v>
      </c>
      <c r="C205">
        <v>14.5101</v>
      </c>
      <c r="D205">
        <v>40</v>
      </c>
      <c r="E205">
        <f>VLOOKUP(D205,Eredmények!$G$3:$H$22,2)</f>
        <v>14.330627051304198</v>
      </c>
    </row>
    <row r="206" spans="1:5" x14ac:dyDescent="0.3">
      <c r="A206">
        <v>205</v>
      </c>
      <c r="B206">
        <f t="shared" si="3"/>
        <v>10.25</v>
      </c>
      <c r="C206">
        <v>14.2415</v>
      </c>
      <c r="D206">
        <v>40</v>
      </c>
      <c r="E206">
        <f>VLOOKUP(D206,Eredmények!$G$3:$H$22,2)</f>
        <v>14.330627051304198</v>
      </c>
    </row>
    <row r="207" spans="1:5" x14ac:dyDescent="0.3">
      <c r="A207">
        <v>206</v>
      </c>
      <c r="B207">
        <f t="shared" si="3"/>
        <v>10.3</v>
      </c>
      <c r="C207">
        <v>13.4603</v>
      </c>
      <c r="D207">
        <v>40</v>
      </c>
      <c r="E207">
        <f>VLOOKUP(D207,Eredmények!$G$3:$H$22,2)</f>
        <v>14.330627051304198</v>
      </c>
    </row>
    <row r="208" spans="1:5" x14ac:dyDescent="0.3">
      <c r="A208">
        <v>207</v>
      </c>
      <c r="B208">
        <f t="shared" si="3"/>
        <v>10.350000000000001</v>
      </c>
      <c r="C208">
        <v>14.9658</v>
      </c>
      <c r="D208">
        <v>40</v>
      </c>
      <c r="E208">
        <f>VLOOKUP(D208,Eredmények!$G$3:$H$22,2)</f>
        <v>14.330627051304198</v>
      </c>
    </row>
    <row r="209" spans="1:5" x14ac:dyDescent="0.3">
      <c r="A209">
        <v>208</v>
      </c>
      <c r="B209">
        <f t="shared" si="3"/>
        <v>10.4</v>
      </c>
      <c r="C209">
        <v>14.103199999999999</v>
      </c>
      <c r="D209">
        <v>40</v>
      </c>
      <c r="E209">
        <f>VLOOKUP(D209,Eredmények!$G$3:$H$22,2)</f>
        <v>14.330627051304198</v>
      </c>
    </row>
    <row r="210" spans="1:5" x14ac:dyDescent="0.3">
      <c r="A210">
        <v>209</v>
      </c>
      <c r="B210">
        <f t="shared" si="3"/>
        <v>10.450000000000001</v>
      </c>
      <c r="C210">
        <v>13.8428</v>
      </c>
      <c r="D210">
        <v>40</v>
      </c>
      <c r="E210">
        <f>VLOOKUP(D210,Eredmények!$G$3:$H$22,2)</f>
        <v>14.330627051304198</v>
      </c>
    </row>
    <row r="211" spans="1:5" x14ac:dyDescent="0.3">
      <c r="A211">
        <v>210</v>
      </c>
      <c r="B211">
        <f t="shared" si="3"/>
        <v>10.5</v>
      </c>
      <c r="C211">
        <v>14.811199999999999</v>
      </c>
      <c r="D211">
        <v>40</v>
      </c>
      <c r="E211">
        <f>VLOOKUP(D211,Eredmények!$G$3:$H$22,2)</f>
        <v>14.330627051304198</v>
      </c>
    </row>
    <row r="212" spans="1:5" x14ac:dyDescent="0.3">
      <c r="A212">
        <v>211</v>
      </c>
      <c r="B212">
        <f t="shared" si="3"/>
        <v>10.55</v>
      </c>
      <c r="C212">
        <v>14.6973</v>
      </c>
      <c r="D212">
        <v>40</v>
      </c>
      <c r="E212">
        <f>VLOOKUP(D212,Eredmények!$G$3:$H$22,2)</f>
        <v>14.330627051304198</v>
      </c>
    </row>
    <row r="213" spans="1:5" x14ac:dyDescent="0.3">
      <c r="A213">
        <v>212</v>
      </c>
      <c r="B213">
        <f t="shared" si="3"/>
        <v>10.600000000000001</v>
      </c>
      <c r="C213">
        <v>14.0137</v>
      </c>
      <c r="D213">
        <v>40</v>
      </c>
      <c r="E213">
        <f>VLOOKUP(D213,Eredmények!$G$3:$H$22,2)</f>
        <v>14.330627051304198</v>
      </c>
    </row>
    <row r="214" spans="1:5" x14ac:dyDescent="0.3">
      <c r="A214">
        <v>213</v>
      </c>
      <c r="B214">
        <f t="shared" si="3"/>
        <v>10.65</v>
      </c>
      <c r="C214">
        <v>14.6159</v>
      </c>
      <c r="D214">
        <v>40</v>
      </c>
      <c r="E214">
        <f>VLOOKUP(D214,Eredmények!$G$3:$H$22,2)</f>
        <v>14.330627051304198</v>
      </c>
    </row>
    <row r="215" spans="1:5" x14ac:dyDescent="0.3">
      <c r="A215">
        <v>214</v>
      </c>
      <c r="B215">
        <f t="shared" si="3"/>
        <v>10.700000000000001</v>
      </c>
      <c r="C215">
        <v>14.648400000000001</v>
      </c>
      <c r="D215">
        <v>40</v>
      </c>
      <c r="E215">
        <f>VLOOKUP(D215,Eredmények!$G$3:$H$22,2)</f>
        <v>14.330627051304198</v>
      </c>
    </row>
    <row r="216" spans="1:5" x14ac:dyDescent="0.3">
      <c r="A216">
        <v>215</v>
      </c>
      <c r="B216">
        <f t="shared" si="3"/>
        <v>10.75</v>
      </c>
      <c r="C216">
        <v>14.1357</v>
      </c>
      <c r="D216">
        <v>40</v>
      </c>
      <c r="E216">
        <f>VLOOKUP(D216,Eredmények!$G$3:$H$22,2)</f>
        <v>14.330627051304198</v>
      </c>
    </row>
    <row r="217" spans="1:5" x14ac:dyDescent="0.3">
      <c r="A217">
        <v>216</v>
      </c>
      <c r="B217">
        <f t="shared" si="3"/>
        <v>10.8</v>
      </c>
      <c r="C217">
        <v>14.5345</v>
      </c>
      <c r="D217">
        <v>40</v>
      </c>
      <c r="E217">
        <f>VLOOKUP(D217,Eredmények!$G$3:$H$22,2)</f>
        <v>14.330627051304198</v>
      </c>
    </row>
    <row r="218" spans="1:5" x14ac:dyDescent="0.3">
      <c r="A218">
        <v>217</v>
      </c>
      <c r="B218">
        <f t="shared" si="3"/>
        <v>10.850000000000001</v>
      </c>
      <c r="C218">
        <v>14.7705</v>
      </c>
      <c r="D218">
        <v>40</v>
      </c>
      <c r="E218">
        <f>VLOOKUP(D218,Eredmények!$G$3:$H$22,2)</f>
        <v>14.330627051304198</v>
      </c>
    </row>
    <row r="219" spans="1:5" x14ac:dyDescent="0.3">
      <c r="A219">
        <v>218</v>
      </c>
      <c r="B219">
        <f t="shared" si="3"/>
        <v>10.9</v>
      </c>
      <c r="C219">
        <v>14.209</v>
      </c>
      <c r="D219">
        <v>40</v>
      </c>
      <c r="E219">
        <f>VLOOKUP(D219,Eredmények!$G$3:$H$22,2)</f>
        <v>14.330627051304198</v>
      </c>
    </row>
    <row r="220" spans="1:5" x14ac:dyDescent="0.3">
      <c r="A220">
        <v>219</v>
      </c>
      <c r="B220">
        <f t="shared" si="3"/>
        <v>10.950000000000001</v>
      </c>
      <c r="C220">
        <v>14.3962</v>
      </c>
      <c r="D220">
        <v>40</v>
      </c>
      <c r="E220">
        <f>VLOOKUP(D220,Eredmények!$G$3:$H$22,2)</f>
        <v>14.330627051304198</v>
      </c>
    </row>
    <row r="221" spans="1:5" x14ac:dyDescent="0.3">
      <c r="A221">
        <v>220</v>
      </c>
      <c r="B221">
        <f t="shared" si="3"/>
        <v>11</v>
      </c>
      <c r="C221">
        <v>15.096</v>
      </c>
      <c r="D221">
        <v>40</v>
      </c>
      <c r="E221">
        <f>VLOOKUP(D221,Eredmények!$G$3:$H$22,2)</f>
        <v>14.330627051304198</v>
      </c>
    </row>
    <row r="222" spans="1:5" x14ac:dyDescent="0.3">
      <c r="A222">
        <v>221</v>
      </c>
      <c r="B222">
        <f t="shared" si="3"/>
        <v>11.05</v>
      </c>
      <c r="C222">
        <v>14.7705</v>
      </c>
      <c r="D222">
        <v>40</v>
      </c>
      <c r="E222">
        <f>VLOOKUP(D222,Eredmények!$G$3:$H$22,2)</f>
        <v>14.330627051304198</v>
      </c>
    </row>
    <row r="223" spans="1:5" x14ac:dyDescent="0.3">
      <c r="A223">
        <v>222</v>
      </c>
      <c r="B223">
        <f t="shared" si="3"/>
        <v>11.100000000000001</v>
      </c>
      <c r="C223">
        <v>14.0869</v>
      </c>
      <c r="D223">
        <v>40</v>
      </c>
      <c r="E223">
        <f>VLOOKUP(D223,Eredmények!$G$3:$H$22,2)</f>
        <v>14.330627051304198</v>
      </c>
    </row>
    <row r="224" spans="1:5" x14ac:dyDescent="0.3">
      <c r="A224">
        <v>223</v>
      </c>
      <c r="B224">
        <f t="shared" si="3"/>
        <v>11.15</v>
      </c>
      <c r="C224">
        <v>14.445</v>
      </c>
      <c r="D224">
        <v>40</v>
      </c>
      <c r="E224">
        <f>VLOOKUP(D224,Eredmények!$G$3:$H$22,2)</f>
        <v>14.330627051304198</v>
      </c>
    </row>
    <row r="225" spans="1:5" x14ac:dyDescent="0.3">
      <c r="A225">
        <v>224</v>
      </c>
      <c r="B225">
        <f t="shared" si="3"/>
        <v>11.200000000000001</v>
      </c>
      <c r="C225">
        <v>14.8682</v>
      </c>
      <c r="D225">
        <v>40</v>
      </c>
      <c r="E225">
        <f>VLOOKUP(D225,Eredmények!$G$3:$H$22,2)</f>
        <v>14.330627051304198</v>
      </c>
    </row>
    <row r="226" spans="1:5" x14ac:dyDescent="0.3">
      <c r="A226">
        <v>225</v>
      </c>
      <c r="B226">
        <f t="shared" si="3"/>
        <v>11.25</v>
      </c>
      <c r="C226">
        <v>13.696300000000001</v>
      </c>
      <c r="D226">
        <v>40</v>
      </c>
      <c r="E226">
        <f>VLOOKUP(D226,Eredmények!$G$3:$H$22,2)</f>
        <v>14.330627051304198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45</v>
      </c>
      <c r="B1" t="str">
        <f>CONCATENATE("Timestamp",$A$1)</f>
        <v>Timestamp45</v>
      </c>
      <c r="C1" t="str">
        <f>CONCATENATE("Speed",$A$1)</f>
        <v>Speed45</v>
      </c>
      <c r="D1" t="str">
        <f>CONCATENATE("SpeedSP",$A$1)</f>
        <v>SpeedSP45</v>
      </c>
      <c r="E1" t="str">
        <f>CONCATENATE("SpeedSPLin",$A$1)</f>
        <v>SpeedSPLin45</v>
      </c>
    </row>
    <row r="2" spans="1:5" x14ac:dyDescent="0.3">
      <c r="A2">
        <v>1</v>
      </c>
      <c r="B2">
        <f>0.05*A2</f>
        <v>0.05</v>
      </c>
      <c r="C2">
        <v>0</v>
      </c>
      <c r="D2">
        <v>45</v>
      </c>
      <c r="E2">
        <f>VLOOKUP(D2,Eredmények!$G$3:$H$22,2)</f>
        <v>18.859034860709389</v>
      </c>
    </row>
    <row r="3" spans="1:5" x14ac:dyDescent="0.3">
      <c r="A3">
        <v>2</v>
      </c>
      <c r="B3">
        <f t="shared" ref="B3:B66" si="0">0.05*A3</f>
        <v>0.1</v>
      </c>
      <c r="C3">
        <v>1.6927099999999999</v>
      </c>
      <c r="D3">
        <v>45</v>
      </c>
      <c r="E3">
        <f>VLOOKUP(D3,Eredmények!$G$3:$H$22,2)</f>
        <v>18.859034860709389</v>
      </c>
    </row>
    <row r="4" spans="1:5" x14ac:dyDescent="0.3">
      <c r="A4">
        <v>3</v>
      </c>
      <c r="B4">
        <f t="shared" si="0"/>
        <v>0.15000000000000002</v>
      </c>
      <c r="C4">
        <v>0.496419</v>
      </c>
      <c r="D4">
        <v>45</v>
      </c>
      <c r="E4">
        <f>VLOOKUP(D4,Eredmények!$G$3:$H$22,2)</f>
        <v>18.859034860709389</v>
      </c>
    </row>
    <row r="5" spans="1:5" x14ac:dyDescent="0.3">
      <c r="A5">
        <v>4</v>
      </c>
      <c r="B5">
        <f t="shared" si="0"/>
        <v>0.2</v>
      </c>
      <c r="C5">
        <v>0.87890599999999997</v>
      </c>
      <c r="D5">
        <v>45</v>
      </c>
      <c r="E5">
        <f>VLOOKUP(D5,Eredmények!$G$3:$H$22,2)</f>
        <v>18.859034860709389</v>
      </c>
    </row>
    <row r="6" spans="1:5" x14ac:dyDescent="0.3">
      <c r="A6">
        <v>5</v>
      </c>
      <c r="B6">
        <f t="shared" si="0"/>
        <v>0.25</v>
      </c>
      <c r="C6">
        <v>1.3915999999999999</v>
      </c>
      <c r="D6">
        <v>45</v>
      </c>
      <c r="E6">
        <f>VLOOKUP(D6,Eredmények!$G$3:$H$22,2)</f>
        <v>18.859034860709389</v>
      </c>
    </row>
    <row r="7" spans="1:5" x14ac:dyDescent="0.3">
      <c r="A7">
        <v>6</v>
      </c>
      <c r="B7">
        <f t="shared" si="0"/>
        <v>0.30000000000000004</v>
      </c>
      <c r="C7">
        <v>1.8961600000000001</v>
      </c>
      <c r="D7">
        <v>45</v>
      </c>
      <c r="E7">
        <f>VLOOKUP(D7,Eredmények!$G$3:$H$22,2)</f>
        <v>18.859034860709389</v>
      </c>
    </row>
    <row r="8" spans="1:5" x14ac:dyDescent="0.3">
      <c r="A8">
        <v>7</v>
      </c>
      <c r="B8">
        <f t="shared" si="0"/>
        <v>0.35000000000000003</v>
      </c>
      <c r="C8">
        <v>3.3610000000000002</v>
      </c>
      <c r="D8">
        <v>45</v>
      </c>
      <c r="E8">
        <f>VLOOKUP(D8,Eredmények!$G$3:$H$22,2)</f>
        <v>18.859034860709389</v>
      </c>
    </row>
    <row r="9" spans="1:5" x14ac:dyDescent="0.3">
      <c r="A9">
        <v>8</v>
      </c>
      <c r="B9">
        <f t="shared" si="0"/>
        <v>0.4</v>
      </c>
      <c r="C9">
        <v>3.45052</v>
      </c>
      <c r="D9">
        <v>45</v>
      </c>
      <c r="E9">
        <f>VLOOKUP(D9,Eredmények!$G$3:$H$22,2)</f>
        <v>18.859034860709389</v>
      </c>
    </row>
    <row r="10" spans="1:5" x14ac:dyDescent="0.3">
      <c r="A10">
        <v>9</v>
      </c>
      <c r="B10">
        <f t="shared" si="0"/>
        <v>0.45</v>
      </c>
      <c r="C10">
        <v>4.0364599999999999</v>
      </c>
      <c r="D10">
        <v>45</v>
      </c>
      <c r="E10">
        <f>VLOOKUP(D10,Eredmények!$G$3:$H$22,2)</f>
        <v>18.859034860709389</v>
      </c>
    </row>
    <row r="11" spans="1:5" x14ac:dyDescent="0.3">
      <c r="A11">
        <v>10</v>
      </c>
      <c r="B11">
        <f t="shared" si="0"/>
        <v>0.5</v>
      </c>
      <c r="C11">
        <v>4.54915</v>
      </c>
      <c r="D11">
        <v>45</v>
      </c>
      <c r="E11">
        <f>VLOOKUP(D11,Eredmények!$G$3:$H$22,2)</f>
        <v>18.859034860709389</v>
      </c>
    </row>
    <row r="12" spans="1:5" x14ac:dyDescent="0.3">
      <c r="A12">
        <v>11</v>
      </c>
      <c r="B12">
        <f t="shared" si="0"/>
        <v>0.55000000000000004</v>
      </c>
      <c r="C12">
        <v>4.82585</v>
      </c>
      <c r="D12">
        <v>45</v>
      </c>
      <c r="E12">
        <f>VLOOKUP(D12,Eredmények!$G$3:$H$22,2)</f>
        <v>18.859034860709389</v>
      </c>
    </row>
    <row r="13" spans="1:5" x14ac:dyDescent="0.3">
      <c r="A13">
        <v>12</v>
      </c>
      <c r="B13">
        <f t="shared" si="0"/>
        <v>0.60000000000000009</v>
      </c>
      <c r="C13">
        <v>5.46875</v>
      </c>
      <c r="D13">
        <v>45</v>
      </c>
      <c r="E13">
        <f>VLOOKUP(D13,Eredmények!$G$3:$H$22,2)</f>
        <v>18.859034860709389</v>
      </c>
    </row>
    <row r="14" spans="1:5" x14ac:dyDescent="0.3">
      <c r="A14">
        <v>13</v>
      </c>
      <c r="B14">
        <f t="shared" si="0"/>
        <v>0.65</v>
      </c>
      <c r="C14">
        <v>6.1035199999999996</v>
      </c>
      <c r="D14">
        <v>45</v>
      </c>
      <c r="E14">
        <f>VLOOKUP(D14,Eredmények!$G$3:$H$22,2)</f>
        <v>18.859034860709389</v>
      </c>
    </row>
    <row r="15" spans="1:5" x14ac:dyDescent="0.3">
      <c r="A15">
        <v>14</v>
      </c>
      <c r="B15">
        <f t="shared" si="0"/>
        <v>0.70000000000000007</v>
      </c>
      <c r="C15">
        <v>6.9498699999999998</v>
      </c>
      <c r="D15">
        <v>45</v>
      </c>
      <c r="E15">
        <f>VLOOKUP(D15,Eredmények!$G$3:$H$22,2)</f>
        <v>18.859034860709389</v>
      </c>
    </row>
    <row r="16" spans="1:5" x14ac:dyDescent="0.3">
      <c r="A16">
        <v>15</v>
      </c>
      <c r="B16">
        <f t="shared" si="0"/>
        <v>0.75</v>
      </c>
      <c r="C16">
        <v>6.9987000000000004</v>
      </c>
      <c r="D16">
        <v>45</v>
      </c>
      <c r="E16">
        <f>VLOOKUP(D16,Eredmények!$G$3:$H$22,2)</f>
        <v>18.859034860709389</v>
      </c>
    </row>
    <row r="17" spans="1:5" x14ac:dyDescent="0.3">
      <c r="A17">
        <v>16</v>
      </c>
      <c r="B17">
        <f t="shared" si="0"/>
        <v>0.8</v>
      </c>
      <c r="C17">
        <v>7.1451799999999999</v>
      </c>
      <c r="D17">
        <v>45</v>
      </c>
      <c r="E17">
        <f>VLOOKUP(D17,Eredmények!$G$3:$H$22,2)</f>
        <v>18.859034860709389</v>
      </c>
    </row>
    <row r="18" spans="1:5" x14ac:dyDescent="0.3">
      <c r="A18">
        <v>17</v>
      </c>
      <c r="B18">
        <f t="shared" si="0"/>
        <v>0.85000000000000009</v>
      </c>
      <c r="C18">
        <v>7.3730500000000001</v>
      </c>
      <c r="D18">
        <v>45</v>
      </c>
      <c r="E18">
        <f>VLOOKUP(D18,Eredmények!$G$3:$H$22,2)</f>
        <v>18.859034860709389</v>
      </c>
    </row>
    <row r="19" spans="1:5" x14ac:dyDescent="0.3">
      <c r="A19">
        <v>18</v>
      </c>
      <c r="B19">
        <f t="shared" si="0"/>
        <v>0.9</v>
      </c>
      <c r="C19">
        <v>7.9915399999999996</v>
      </c>
      <c r="D19">
        <v>45</v>
      </c>
      <c r="E19">
        <f>VLOOKUP(D19,Eredmények!$G$3:$H$22,2)</f>
        <v>18.859034860709389</v>
      </c>
    </row>
    <row r="20" spans="1:5" x14ac:dyDescent="0.3">
      <c r="A20">
        <v>19</v>
      </c>
      <c r="B20">
        <f t="shared" si="0"/>
        <v>0.95000000000000007</v>
      </c>
      <c r="C20">
        <v>8.3577499999999993</v>
      </c>
      <c r="D20">
        <v>45</v>
      </c>
      <c r="E20">
        <f>VLOOKUP(D20,Eredmények!$G$3:$H$22,2)</f>
        <v>18.859034860709389</v>
      </c>
    </row>
    <row r="21" spans="1:5" x14ac:dyDescent="0.3">
      <c r="A21">
        <v>20</v>
      </c>
      <c r="B21">
        <f t="shared" si="0"/>
        <v>1</v>
      </c>
      <c r="C21">
        <v>8.4228500000000004</v>
      </c>
      <c r="D21">
        <v>45</v>
      </c>
      <c r="E21">
        <f>VLOOKUP(D21,Eredmények!$G$3:$H$22,2)</f>
        <v>18.859034860709389</v>
      </c>
    </row>
    <row r="22" spans="1:5" x14ac:dyDescent="0.3">
      <c r="A22">
        <v>21</v>
      </c>
      <c r="B22">
        <f t="shared" si="0"/>
        <v>1.05</v>
      </c>
      <c r="C22">
        <v>8.8297500000000007</v>
      </c>
      <c r="D22">
        <v>45</v>
      </c>
      <c r="E22">
        <f>VLOOKUP(D22,Eredmények!$G$3:$H$22,2)</f>
        <v>18.859034860709389</v>
      </c>
    </row>
    <row r="23" spans="1:5" x14ac:dyDescent="0.3">
      <c r="A23">
        <v>22</v>
      </c>
      <c r="B23">
        <f t="shared" si="0"/>
        <v>1.1000000000000001</v>
      </c>
      <c r="C23">
        <v>9.1308600000000002</v>
      </c>
      <c r="D23">
        <v>45</v>
      </c>
      <c r="E23">
        <f>VLOOKUP(D23,Eredmények!$G$3:$H$22,2)</f>
        <v>18.859034860709389</v>
      </c>
    </row>
    <row r="24" spans="1:5" x14ac:dyDescent="0.3">
      <c r="A24">
        <v>23</v>
      </c>
      <c r="B24">
        <f t="shared" si="0"/>
        <v>1.1500000000000001</v>
      </c>
      <c r="C24">
        <v>9.6028699999999994</v>
      </c>
      <c r="D24">
        <v>45</v>
      </c>
      <c r="E24">
        <f>VLOOKUP(D24,Eredmények!$G$3:$H$22,2)</f>
        <v>18.859034860709389</v>
      </c>
    </row>
    <row r="25" spans="1:5" x14ac:dyDescent="0.3">
      <c r="A25">
        <v>24</v>
      </c>
      <c r="B25">
        <f t="shared" si="0"/>
        <v>1.2000000000000002</v>
      </c>
      <c r="C25">
        <v>10.375999999999999</v>
      </c>
      <c r="D25">
        <v>45</v>
      </c>
      <c r="E25">
        <f>VLOOKUP(D25,Eredmények!$G$3:$H$22,2)</f>
        <v>18.859034860709389</v>
      </c>
    </row>
    <row r="26" spans="1:5" x14ac:dyDescent="0.3">
      <c r="A26">
        <v>25</v>
      </c>
      <c r="B26">
        <f t="shared" si="0"/>
        <v>1.25</v>
      </c>
      <c r="C26">
        <v>9.9283900000000003</v>
      </c>
      <c r="D26">
        <v>45</v>
      </c>
      <c r="E26">
        <f>VLOOKUP(D26,Eredmények!$G$3:$H$22,2)</f>
        <v>18.859034860709389</v>
      </c>
    </row>
    <row r="27" spans="1:5" x14ac:dyDescent="0.3">
      <c r="A27">
        <v>26</v>
      </c>
      <c r="B27">
        <f t="shared" si="0"/>
        <v>1.3</v>
      </c>
      <c r="C27">
        <v>10.042299999999999</v>
      </c>
      <c r="D27">
        <v>45</v>
      </c>
      <c r="E27">
        <f>VLOOKUP(D27,Eredmények!$G$3:$H$22,2)</f>
        <v>18.859034860709389</v>
      </c>
    </row>
    <row r="28" spans="1:5" x14ac:dyDescent="0.3">
      <c r="A28">
        <v>27</v>
      </c>
      <c r="B28">
        <f t="shared" si="0"/>
        <v>1.35</v>
      </c>
      <c r="C28">
        <v>10.123699999999999</v>
      </c>
      <c r="D28">
        <v>45</v>
      </c>
      <c r="E28">
        <f>VLOOKUP(D28,Eredmények!$G$3:$H$22,2)</f>
        <v>18.859034860709389</v>
      </c>
    </row>
    <row r="29" spans="1:5" x14ac:dyDescent="0.3">
      <c r="A29">
        <v>28</v>
      </c>
      <c r="B29">
        <f t="shared" si="0"/>
        <v>1.4000000000000001</v>
      </c>
      <c r="C29">
        <v>11.1572</v>
      </c>
      <c r="D29">
        <v>45</v>
      </c>
      <c r="E29">
        <f>VLOOKUP(D29,Eredmények!$G$3:$H$22,2)</f>
        <v>18.859034860709389</v>
      </c>
    </row>
    <row r="30" spans="1:5" x14ac:dyDescent="0.3">
      <c r="A30">
        <v>29</v>
      </c>
      <c r="B30">
        <f t="shared" si="0"/>
        <v>1.4500000000000002</v>
      </c>
      <c r="C30">
        <v>10.9375</v>
      </c>
      <c r="D30">
        <v>45</v>
      </c>
      <c r="E30">
        <f>VLOOKUP(D30,Eredmények!$G$3:$H$22,2)</f>
        <v>18.859034860709389</v>
      </c>
    </row>
    <row r="31" spans="1:5" x14ac:dyDescent="0.3">
      <c r="A31">
        <v>30</v>
      </c>
      <c r="B31">
        <f t="shared" si="0"/>
        <v>1.5</v>
      </c>
      <c r="C31">
        <v>12.0443</v>
      </c>
      <c r="D31">
        <v>45</v>
      </c>
      <c r="E31">
        <f>VLOOKUP(D31,Eredmények!$G$3:$H$22,2)</f>
        <v>18.859034860709389</v>
      </c>
    </row>
    <row r="32" spans="1:5" x14ac:dyDescent="0.3">
      <c r="A32">
        <v>31</v>
      </c>
      <c r="B32">
        <f t="shared" si="0"/>
        <v>1.55</v>
      </c>
      <c r="C32">
        <v>11.100300000000001</v>
      </c>
      <c r="D32">
        <v>45</v>
      </c>
      <c r="E32">
        <f>VLOOKUP(D32,Eredmények!$G$3:$H$22,2)</f>
        <v>18.859034860709389</v>
      </c>
    </row>
    <row r="33" spans="1:5" x14ac:dyDescent="0.3">
      <c r="A33">
        <v>32</v>
      </c>
      <c r="B33">
        <f t="shared" si="0"/>
        <v>1.6</v>
      </c>
      <c r="C33">
        <v>12.158200000000001</v>
      </c>
      <c r="D33">
        <v>45</v>
      </c>
      <c r="E33">
        <f>VLOOKUP(D33,Eredmények!$G$3:$H$22,2)</f>
        <v>18.859034860709389</v>
      </c>
    </row>
    <row r="34" spans="1:5" x14ac:dyDescent="0.3">
      <c r="A34">
        <v>33</v>
      </c>
      <c r="B34">
        <f t="shared" si="0"/>
        <v>1.6500000000000001</v>
      </c>
      <c r="C34">
        <v>12.557</v>
      </c>
      <c r="D34">
        <v>45</v>
      </c>
      <c r="E34">
        <f>VLOOKUP(D34,Eredmények!$G$3:$H$22,2)</f>
        <v>18.859034860709389</v>
      </c>
    </row>
    <row r="35" spans="1:5" x14ac:dyDescent="0.3">
      <c r="A35">
        <v>34</v>
      </c>
      <c r="B35">
        <f t="shared" si="0"/>
        <v>1.7000000000000002</v>
      </c>
      <c r="C35">
        <v>12.231400000000001</v>
      </c>
      <c r="D35">
        <v>45</v>
      </c>
      <c r="E35">
        <f>VLOOKUP(D35,Eredmények!$G$3:$H$22,2)</f>
        <v>18.859034860709389</v>
      </c>
    </row>
    <row r="36" spans="1:5" x14ac:dyDescent="0.3">
      <c r="A36">
        <v>35</v>
      </c>
      <c r="B36">
        <f t="shared" si="0"/>
        <v>1.75</v>
      </c>
      <c r="C36">
        <v>12.4756</v>
      </c>
      <c r="D36">
        <v>45</v>
      </c>
      <c r="E36">
        <f>VLOOKUP(D36,Eredmények!$G$3:$H$22,2)</f>
        <v>18.859034860709389</v>
      </c>
    </row>
    <row r="37" spans="1:5" x14ac:dyDescent="0.3">
      <c r="A37">
        <v>36</v>
      </c>
      <c r="B37">
        <f t="shared" si="0"/>
        <v>1.8</v>
      </c>
      <c r="C37">
        <v>12.7035</v>
      </c>
      <c r="D37">
        <v>45</v>
      </c>
      <c r="E37">
        <f>VLOOKUP(D37,Eredmények!$G$3:$H$22,2)</f>
        <v>18.859034860709389</v>
      </c>
    </row>
    <row r="38" spans="1:5" x14ac:dyDescent="0.3">
      <c r="A38">
        <v>37</v>
      </c>
      <c r="B38">
        <f t="shared" si="0"/>
        <v>1.85</v>
      </c>
      <c r="C38">
        <v>12.914999999999999</v>
      </c>
      <c r="D38">
        <v>45</v>
      </c>
      <c r="E38">
        <f>VLOOKUP(D38,Eredmények!$G$3:$H$22,2)</f>
        <v>18.859034860709389</v>
      </c>
    </row>
    <row r="39" spans="1:5" x14ac:dyDescent="0.3">
      <c r="A39">
        <v>38</v>
      </c>
      <c r="B39">
        <f t="shared" si="0"/>
        <v>1.9000000000000001</v>
      </c>
      <c r="C39">
        <v>13.4277</v>
      </c>
      <c r="D39">
        <v>45</v>
      </c>
      <c r="E39">
        <f>VLOOKUP(D39,Eredmények!$G$3:$H$22,2)</f>
        <v>18.859034860709389</v>
      </c>
    </row>
    <row r="40" spans="1:5" x14ac:dyDescent="0.3">
      <c r="A40">
        <v>39</v>
      </c>
      <c r="B40">
        <f t="shared" si="0"/>
        <v>1.9500000000000002</v>
      </c>
      <c r="C40">
        <v>13.370799999999999</v>
      </c>
      <c r="D40">
        <v>45</v>
      </c>
      <c r="E40">
        <f>VLOOKUP(D40,Eredmények!$G$3:$H$22,2)</f>
        <v>18.859034860709389</v>
      </c>
    </row>
    <row r="41" spans="1:5" x14ac:dyDescent="0.3">
      <c r="A41">
        <v>40</v>
      </c>
      <c r="B41">
        <f t="shared" si="0"/>
        <v>2</v>
      </c>
      <c r="C41">
        <v>13.1836</v>
      </c>
      <c r="D41">
        <v>45</v>
      </c>
      <c r="E41">
        <f>VLOOKUP(D41,Eredmények!$G$3:$H$22,2)</f>
        <v>18.859034860709389</v>
      </c>
    </row>
    <row r="42" spans="1:5" x14ac:dyDescent="0.3">
      <c r="A42">
        <v>41</v>
      </c>
      <c r="B42">
        <f t="shared" si="0"/>
        <v>2.0500000000000003</v>
      </c>
      <c r="C42">
        <v>14.046200000000001</v>
      </c>
      <c r="D42">
        <v>45</v>
      </c>
      <c r="E42">
        <f>VLOOKUP(D42,Eredmények!$G$3:$H$22,2)</f>
        <v>18.859034860709389</v>
      </c>
    </row>
    <row r="43" spans="1:5" x14ac:dyDescent="0.3">
      <c r="A43">
        <v>42</v>
      </c>
      <c r="B43">
        <f t="shared" si="0"/>
        <v>2.1</v>
      </c>
      <c r="C43">
        <v>13.3626</v>
      </c>
      <c r="D43">
        <v>45</v>
      </c>
      <c r="E43">
        <f>VLOOKUP(D43,Eredmények!$G$3:$H$22,2)</f>
        <v>18.859034860709389</v>
      </c>
    </row>
    <row r="44" spans="1:5" x14ac:dyDescent="0.3">
      <c r="A44">
        <v>43</v>
      </c>
      <c r="B44">
        <f t="shared" si="0"/>
        <v>2.15</v>
      </c>
      <c r="C44">
        <v>14.656599999999999</v>
      </c>
      <c r="D44">
        <v>45</v>
      </c>
      <c r="E44">
        <f>VLOOKUP(D44,Eredmények!$G$3:$H$22,2)</f>
        <v>18.859034860709389</v>
      </c>
    </row>
    <row r="45" spans="1:5" x14ac:dyDescent="0.3">
      <c r="A45">
        <v>44</v>
      </c>
      <c r="B45">
        <f t="shared" si="0"/>
        <v>2.2000000000000002</v>
      </c>
      <c r="C45">
        <v>14.1113</v>
      </c>
      <c r="D45">
        <v>45</v>
      </c>
      <c r="E45">
        <f>VLOOKUP(D45,Eredmények!$G$3:$H$22,2)</f>
        <v>18.859034860709389</v>
      </c>
    </row>
    <row r="46" spans="1:5" x14ac:dyDescent="0.3">
      <c r="A46">
        <v>45</v>
      </c>
      <c r="B46">
        <f t="shared" si="0"/>
        <v>2.25</v>
      </c>
      <c r="C46">
        <v>13.973000000000001</v>
      </c>
      <c r="D46">
        <v>45</v>
      </c>
      <c r="E46">
        <f>VLOOKUP(D46,Eredmények!$G$3:$H$22,2)</f>
        <v>18.859034860709389</v>
      </c>
    </row>
    <row r="47" spans="1:5" x14ac:dyDescent="0.3">
      <c r="A47">
        <v>46</v>
      </c>
      <c r="B47">
        <f t="shared" si="0"/>
        <v>2.3000000000000003</v>
      </c>
      <c r="C47">
        <v>15.1204</v>
      </c>
      <c r="D47">
        <v>45</v>
      </c>
      <c r="E47">
        <f>VLOOKUP(D47,Eredmények!$G$3:$H$22,2)</f>
        <v>18.859034860709389</v>
      </c>
    </row>
    <row r="48" spans="1:5" x14ac:dyDescent="0.3">
      <c r="A48">
        <v>47</v>
      </c>
      <c r="B48">
        <f t="shared" si="0"/>
        <v>2.35</v>
      </c>
      <c r="C48">
        <v>15.4297</v>
      </c>
      <c r="D48">
        <v>45</v>
      </c>
      <c r="E48">
        <f>VLOOKUP(D48,Eredmények!$G$3:$H$22,2)</f>
        <v>18.859034860709389</v>
      </c>
    </row>
    <row r="49" spans="1:5" x14ac:dyDescent="0.3">
      <c r="A49">
        <v>48</v>
      </c>
      <c r="B49">
        <f t="shared" si="0"/>
        <v>2.4000000000000004</v>
      </c>
      <c r="C49">
        <v>14.3066</v>
      </c>
      <c r="D49">
        <v>45</v>
      </c>
      <c r="E49">
        <f>VLOOKUP(D49,Eredmények!$G$3:$H$22,2)</f>
        <v>18.859034860709389</v>
      </c>
    </row>
    <row r="50" spans="1:5" x14ac:dyDescent="0.3">
      <c r="A50">
        <v>49</v>
      </c>
      <c r="B50">
        <f t="shared" si="0"/>
        <v>2.4500000000000002</v>
      </c>
      <c r="C50">
        <v>14.656599999999999</v>
      </c>
      <c r="D50">
        <v>45</v>
      </c>
      <c r="E50">
        <f>VLOOKUP(D50,Eredmények!$G$3:$H$22,2)</f>
        <v>18.859034860709389</v>
      </c>
    </row>
    <row r="51" spans="1:5" x14ac:dyDescent="0.3">
      <c r="A51">
        <v>50</v>
      </c>
      <c r="B51">
        <f t="shared" si="0"/>
        <v>2.5</v>
      </c>
      <c r="C51">
        <v>15.3971</v>
      </c>
      <c r="D51">
        <v>45</v>
      </c>
      <c r="E51">
        <f>VLOOKUP(D51,Eredmények!$G$3:$H$22,2)</f>
        <v>18.859034860709389</v>
      </c>
    </row>
    <row r="52" spans="1:5" x14ac:dyDescent="0.3">
      <c r="A52">
        <v>51</v>
      </c>
      <c r="B52">
        <f t="shared" si="0"/>
        <v>2.5500000000000003</v>
      </c>
      <c r="C52">
        <v>14.835599999999999</v>
      </c>
      <c r="D52">
        <v>45</v>
      </c>
      <c r="E52">
        <f>VLOOKUP(D52,Eredmények!$G$3:$H$22,2)</f>
        <v>18.859034860709389</v>
      </c>
    </row>
    <row r="53" spans="1:5" x14ac:dyDescent="0.3">
      <c r="A53">
        <v>52</v>
      </c>
      <c r="B53">
        <f t="shared" si="0"/>
        <v>2.6</v>
      </c>
      <c r="C53">
        <v>15.6982</v>
      </c>
      <c r="D53">
        <v>45</v>
      </c>
      <c r="E53">
        <f>VLOOKUP(D53,Eredmények!$G$3:$H$22,2)</f>
        <v>18.859034860709389</v>
      </c>
    </row>
    <row r="54" spans="1:5" x14ac:dyDescent="0.3">
      <c r="A54">
        <v>53</v>
      </c>
      <c r="B54">
        <f t="shared" si="0"/>
        <v>2.6500000000000004</v>
      </c>
      <c r="C54">
        <v>15.714499999999999</v>
      </c>
      <c r="D54">
        <v>45</v>
      </c>
      <c r="E54">
        <f>VLOOKUP(D54,Eredmények!$G$3:$H$22,2)</f>
        <v>18.859034860709389</v>
      </c>
    </row>
    <row r="55" spans="1:5" x14ac:dyDescent="0.3">
      <c r="A55">
        <v>54</v>
      </c>
      <c r="B55">
        <f t="shared" si="0"/>
        <v>2.7</v>
      </c>
      <c r="C55">
        <v>15.6576</v>
      </c>
      <c r="D55">
        <v>45</v>
      </c>
      <c r="E55">
        <f>VLOOKUP(D55,Eredmények!$G$3:$H$22,2)</f>
        <v>18.859034860709389</v>
      </c>
    </row>
    <row r="56" spans="1:5" x14ac:dyDescent="0.3">
      <c r="A56">
        <v>55</v>
      </c>
      <c r="B56">
        <f t="shared" si="0"/>
        <v>2.75</v>
      </c>
      <c r="C56">
        <v>15.340199999999999</v>
      </c>
      <c r="D56">
        <v>45</v>
      </c>
      <c r="E56">
        <f>VLOOKUP(D56,Eredmények!$G$3:$H$22,2)</f>
        <v>18.859034860709389</v>
      </c>
    </row>
    <row r="57" spans="1:5" x14ac:dyDescent="0.3">
      <c r="A57">
        <v>56</v>
      </c>
      <c r="B57">
        <f t="shared" si="0"/>
        <v>2.8000000000000003</v>
      </c>
      <c r="C57">
        <v>15.738899999999999</v>
      </c>
      <c r="D57">
        <v>45</v>
      </c>
      <c r="E57">
        <f>VLOOKUP(D57,Eredmények!$G$3:$H$22,2)</f>
        <v>18.859034860709389</v>
      </c>
    </row>
    <row r="58" spans="1:5" x14ac:dyDescent="0.3">
      <c r="A58">
        <v>57</v>
      </c>
      <c r="B58">
        <f t="shared" si="0"/>
        <v>2.85</v>
      </c>
      <c r="C58">
        <v>15.633100000000001</v>
      </c>
      <c r="D58">
        <v>45</v>
      </c>
      <c r="E58">
        <f>VLOOKUP(D58,Eredmények!$G$3:$H$22,2)</f>
        <v>18.859034860709389</v>
      </c>
    </row>
    <row r="59" spans="1:5" x14ac:dyDescent="0.3">
      <c r="A59">
        <v>58</v>
      </c>
      <c r="B59">
        <f t="shared" si="0"/>
        <v>2.9000000000000004</v>
      </c>
      <c r="C59">
        <v>16.1784</v>
      </c>
      <c r="D59">
        <v>45</v>
      </c>
      <c r="E59">
        <f>VLOOKUP(D59,Eredmények!$G$3:$H$22,2)</f>
        <v>18.859034860709389</v>
      </c>
    </row>
    <row r="60" spans="1:5" x14ac:dyDescent="0.3">
      <c r="A60">
        <v>59</v>
      </c>
      <c r="B60">
        <f t="shared" si="0"/>
        <v>2.95</v>
      </c>
      <c r="C60">
        <v>16.3005</v>
      </c>
      <c r="D60">
        <v>45</v>
      </c>
      <c r="E60">
        <f>VLOOKUP(D60,Eredmények!$G$3:$H$22,2)</f>
        <v>18.859034860709389</v>
      </c>
    </row>
    <row r="61" spans="1:5" x14ac:dyDescent="0.3">
      <c r="A61">
        <v>60</v>
      </c>
      <c r="B61">
        <f t="shared" si="0"/>
        <v>3</v>
      </c>
      <c r="C61">
        <v>15.7959</v>
      </c>
      <c r="D61">
        <v>45</v>
      </c>
      <c r="E61">
        <f>VLOOKUP(D61,Eredmények!$G$3:$H$22,2)</f>
        <v>18.859034860709389</v>
      </c>
    </row>
    <row r="62" spans="1:5" x14ac:dyDescent="0.3">
      <c r="A62">
        <v>61</v>
      </c>
      <c r="B62">
        <f t="shared" si="0"/>
        <v>3.0500000000000003</v>
      </c>
      <c r="C62">
        <v>15.6494</v>
      </c>
      <c r="D62">
        <v>45</v>
      </c>
      <c r="E62">
        <f>VLOOKUP(D62,Eredmények!$G$3:$H$22,2)</f>
        <v>18.859034860709389</v>
      </c>
    </row>
    <row r="63" spans="1:5" x14ac:dyDescent="0.3">
      <c r="A63">
        <v>62</v>
      </c>
      <c r="B63">
        <f t="shared" si="0"/>
        <v>3.1</v>
      </c>
      <c r="C63">
        <v>16.284199999999998</v>
      </c>
      <c r="D63">
        <v>45</v>
      </c>
      <c r="E63">
        <f>VLOOKUP(D63,Eredmények!$G$3:$H$22,2)</f>
        <v>18.859034860709389</v>
      </c>
    </row>
    <row r="64" spans="1:5" x14ac:dyDescent="0.3">
      <c r="A64">
        <v>63</v>
      </c>
      <c r="B64">
        <f t="shared" si="0"/>
        <v>3.1500000000000004</v>
      </c>
      <c r="C64">
        <v>16.455100000000002</v>
      </c>
      <c r="D64">
        <v>45</v>
      </c>
      <c r="E64">
        <f>VLOOKUP(D64,Eredmények!$G$3:$H$22,2)</f>
        <v>18.859034860709389</v>
      </c>
    </row>
    <row r="65" spans="1:5" x14ac:dyDescent="0.3">
      <c r="A65">
        <v>64</v>
      </c>
      <c r="B65">
        <f t="shared" si="0"/>
        <v>3.2</v>
      </c>
      <c r="C65">
        <v>16.5609</v>
      </c>
      <c r="D65">
        <v>45</v>
      </c>
      <c r="E65">
        <f>VLOOKUP(D65,Eredmények!$G$3:$H$22,2)</f>
        <v>18.859034860709389</v>
      </c>
    </row>
    <row r="66" spans="1:5" x14ac:dyDescent="0.3">
      <c r="A66">
        <v>65</v>
      </c>
      <c r="B66">
        <f t="shared" si="0"/>
        <v>3.25</v>
      </c>
      <c r="C66">
        <v>16.617799999999999</v>
      </c>
      <c r="D66">
        <v>45</v>
      </c>
      <c r="E66">
        <f>VLOOKUP(D66,Eredmények!$G$3:$H$22,2)</f>
        <v>18.859034860709389</v>
      </c>
    </row>
    <row r="67" spans="1:5" x14ac:dyDescent="0.3">
      <c r="A67">
        <v>66</v>
      </c>
      <c r="B67">
        <f t="shared" ref="B67:B130" si="1">0.05*A67</f>
        <v>3.3000000000000003</v>
      </c>
      <c r="C67">
        <v>16.6585</v>
      </c>
      <c r="D67">
        <v>45</v>
      </c>
      <c r="E67">
        <f>VLOOKUP(D67,Eredmények!$G$3:$H$22,2)</f>
        <v>18.859034860709389</v>
      </c>
    </row>
    <row r="68" spans="1:5" x14ac:dyDescent="0.3">
      <c r="A68">
        <v>67</v>
      </c>
      <c r="B68">
        <f t="shared" si="1"/>
        <v>3.35</v>
      </c>
      <c r="C68">
        <v>16.764299999999999</v>
      </c>
      <c r="D68">
        <v>45</v>
      </c>
      <c r="E68">
        <f>VLOOKUP(D68,Eredmények!$G$3:$H$22,2)</f>
        <v>18.859034860709389</v>
      </c>
    </row>
    <row r="69" spans="1:5" x14ac:dyDescent="0.3">
      <c r="A69">
        <v>68</v>
      </c>
      <c r="B69">
        <f t="shared" si="1"/>
        <v>3.4000000000000004</v>
      </c>
      <c r="C69">
        <v>16.870100000000001</v>
      </c>
      <c r="D69">
        <v>45</v>
      </c>
      <c r="E69">
        <f>VLOOKUP(D69,Eredmények!$G$3:$H$22,2)</f>
        <v>18.859034860709389</v>
      </c>
    </row>
    <row r="70" spans="1:5" x14ac:dyDescent="0.3">
      <c r="A70">
        <v>69</v>
      </c>
      <c r="B70">
        <f t="shared" si="1"/>
        <v>3.45</v>
      </c>
      <c r="C70">
        <v>16.6341</v>
      </c>
      <c r="D70">
        <v>45</v>
      </c>
      <c r="E70">
        <f>VLOOKUP(D70,Eredmények!$G$3:$H$22,2)</f>
        <v>18.859034860709389</v>
      </c>
    </row>
    <row r="71" spans="1:5" x14ac:dyDescent="0.3">
      <c r="A71">
        <v>70</v>
      </c>
      <c r="B71">
        <f t="shared" si="1"/>
        <v>3.5</v>
      </c>
      <c r="C71">
        <v>16.691099999999999</v>
      </c>
      <c r="D71">
        <v>45</v>
      </c>
      <c r="E71">
        <f>VLOOKUP(D71,Eredmények!$G$3:$H$22,2)</f>
        <v>18.859034860709389</v>
      </c>
    </row>
    <row r="72" spans="1:5" x14ac:dyDescent="0.3">
      <c r="A72">
        <v>71</v>
      </c>
      <c r="B72">
        <f t="shared" si="1"/>
        <v>3.5500000000000003</v>
      </c>
      <c r="C72">
        <v>16.6829</v>
      </c>
      <c r="D72">
        <v>45</v>
      </c>
      <c r="E72">
        <f>VLOOKUP(D72,Eredmények!$G$3:$H$22,2)</f>
        <v>18.859034860709389</v>
      </c>
    </row>
    <row r="73" spans="1:5" x14ac:dyDescent="0.3">
      <c r="A73">
        <v>72</v>
      </c>
      <c r="B73">
        <f t="shared" si="1"/>
        <v>3.6</v>
      </c>
      <c r="C73">
        <v>16.975899999999999</v>
      </c>
      <c r="D73">
        <v>45</v>
      </c>
      <c r="E73">
        <f>VLOOKUP(D73,Eredmények!$G$3:$H$22,2)</f>
        <v>18.859034860709389</v>
      </c>
    </row>
    <row r="74" spans="1:5" x14ac:dyDescent="0.3">
      <c r="A74">
        <v>73</v>
      </c>
      <c r="B74">
        <f t="shared" si="1"/>
        <v>3.6500000000000004</v>
      </c>
      <c r="C74">
        <v>16.894500000000001</v>
      </c>
      <c r="D74">
        <v>45</v>
      </c>
      <c r="E74">
        <f>VLOOKUP(D74,Eredmények!$G$3:$H$22,2)</f>
        <v>18.859034860709389</v>
      </c>
    </row>
    <row r="75" spans="1:5" x14ac:dyDescent="0.3">
      <c r="A75">
        <v>74</v>
      </c>
      <c r="B75">
        <f t="shared" si="1"/>
        <v>3.7</v>
      </c>
      <c r="C75">
        <v>16.975899999999999</v>
      </c>
      <c r="D75">
        <v>45</v>
      </c>
      <c r="E75">
        <f>VLOOKUP(D75,Eredmények!$G$3:$H$22,2)</f>
        <v>18.859034860709389</v>
      </c>
    </row>
    <row r="76" spans="1:5" x14ac:dyDescent="0.3">
      <c r="A76">
        <v>75</v>
      </c>
      <c r="B76">
        <f t="shared" si="1"/>
        <v>3.75</v>
      </c>
      <c r="C76">
        <v>17.683900000000001</v>
      </c>
      <c r="D76">
        <v>45</v>
      </c>
      <c r="E76">
        <f>VLOOKUP(D76,Eredmények!$G$3:$H$22,2)</f>
        <v>18.859034860709389</v>
      </c>
    </row>
    <row r="77" spans="1:5" x14ac:dyDescent="0.3">
      <c r="A77">
        <v>76</v>
      </c>
      <c r="B77">
        <f t="shared" si="1"/>
        <v>3.8000000000000003</v>
      </c>
      <c r="C77">
        <v>17.049199999999999</v>
      </c>
      <c r="D77">
        <v>45</v>
      </c>
      <c r="E77">
        <f>VLOOKUP(D77,Eredmények!$G$3:$H$22,2)</f>
        <v>18.859034860709389</v>
      </c>
    </row>
    <row r="78" spans="1:5" x14ac:dyDescent="0.3">
      <c r="A78">
        <v>77</v>
      </c>
      <c r="B78">
        <f t="shared" si="1"/>
        <v>3.85</v>
      </c>
      <c r="C78">
        <v>17.171199999999999</v>
      </c>
      <c r="D78">
        <v>45</v>
      </c>
      <c r="E78">
        <f>VLOOKUP(D78,Eredmények!$G$3:$H$22,2)</f>
        <v>18.859034860709389</v>
      </c>
    </row>
    <row r="79" spans="1:5" x14ac:dyDescent="0.3">
      <c r="A79">
        <v>78</v>
      </c>
      <c r="B79">
        <f t="shared" si="1"/>
        <v>3.9000000000000004</v>
      </c>
      <c r="C79">
        <v>17.480499999999999</v>
      </c>
      <c r="D79">
        <v>45</v>
      </c>
      <c r="E79">
        <f>VLOOKUP(D79,Eredmények!$G$3:$H$22,2)</f>
        <v>18.859034860709389</v>
      </c>
    </row>
    <row r="80" spans="1:5" x14ac:dyDescent="0.3">
      <c r="A80">
        <v>79</v>
      </c>
      <c r="B80">
        <f t="shared" si="1"/>
        <v>3.95</v>
      </c>
      <c r="C80">
        <v>17.822299999999998</v>
      </c>
      <c r="D80">
        <v>45</v>
      </c>
      <c r="E80">
        <f>VLOOKUP(D80,Eredmények!$G$3:$H$22,2)</f>
        <v>18.859034860709389</v>
      </c>
    </row>
    <row r="81" spans="1:5" x14ac:dyDescent="0.3">
      <c r="A81">
        <v>80</v>
      </c>
      <c r="B81">
        <f t="shared" si="1"/>
        <v>4</v>
      </c>
      <c r="C81">
        <v>17.2607</v>
      </c>
      <c r="D81">
        <v>45</v>
      </c>
      <c r="E81">
        <f>VLOOKUP(D81,Eredmények!$G$3:$H$22,2)</f>
        <v>18.859034860709389</v>
      </c>
    </row>
    <row r="82" spans="1:5" x14ac:dyDescent="0.3">
      <c r="A82">
        <v>81</v>
      </c>
      <c r="B82">
        <f t="shared" si="1"/>
        <v>4.05</v>
      </c>
      <c r="C82">
        <v>17.2363</v>
      </c>
      <c r="D82">
        <v>45</v>
      </c>
      <c r="E82">
        <f>VLOOKUP(D82,Eredmények!$G$3:$H$22,2)</f>
        <v>18.859034860709389</v>
      </c>
    </row>
    <row r="83" spans="1:5" x14ac:dyDescent="0.3">
      <c r="A83">
        <v>82</v>
      </c>
      <c r="B83">
        <f t="shared" si="1"/>
        <v>4.1000000000000005</v>
      </c>
      <c r="C83">
        <v>17.659500000000001</v>
      </c>
      <c r="D83">
        <v>45</v>
      </c>
      <c r="E83">
        <f>VLOOKUP(D83,Eredmények!$G$3:$H$22,2)</f>
        <v>18.859034860709389</v>
      </c>
    </row>
    <row r="84" spans="1:5" x14ac:dyDescent="0.3">
      <c r="A84">
        <v>83</v>
      </c>
      <c r="B84">
        <f t="shared" si="1"/>
        <v>4.1500000000000004</v>
      </c>
      <c r="C84">
        <v>17.334</v>
      </c>
      <c r="D84">
        <v>45</v>
      </c>
      <c r="E84">
        <f>VLOOKUP(D84,Eredmények!$G$3:$H$22,2)</f>
        <v>18.859034860709389</v>
      </c>
    </row>
    <row r="85" spans="1:5" x14ac:dyDescent="0.3">
      <c r="A85">
        <v>84</v>
      </c>
      <c r="B85">
        <f t="shared" si="1"/>
        <v>4.2</v>
      </c>
      <c r="C85">
        <v>17.220099999999999</v>
      </c>
      <c r="D85">
        <v>45</v>
      </c>
      <c r="E85">
        <f>VLOOKUP(D85,Eredmények!$G$3:$H$22,2)</f>
        <v>18.859034860709389</v>
      </c>
    </row>
    <row r="86" spans="1:5" x14ac:dyDescent="0.3">
      <c r="A86">
        <v>85</v>
      </c>
      <c r="B86">
        <f t="shared" si="1"/>
        <v>4.25</v>
      </c>
      <c r="C86">
        <v>17.635100000000001</v>
      </c>
      <c r="D86">
        <v>45</v>
      </c>
      <c r="E86">
        <f>VLOOKUP(D86,Eredmények!$G$3:$H$22,2)</f>
        <v>18.859034860709389</v>
      </c>
    </row>
    <row r="87" spans="1:5" x14ac:dyDescent="0.3">
      <c r="A87">
        <v>86</v>
      </c>
      <c r="B87">
        <f t="shared" si="1"/>
        <v>4.3</v>
      </c>
      <c r="C87">
        <v>18.139600000000002</v>
      </c>
      <c r="D87">
        <v>45</v>
      </c>
      <c r="E87">
        <f>VLOOKUP(D87,Eredmények!$G$3:$H$22,2)</f>
        <v>18.859034860709389</v>
      </c>
    </row>
    <row r="88" spans="1:5" x14ac:dyDescent="0.3">
      <c r="A88">
        <v>87</v>
      </c>
      <c r="B88">
        <f t="shared" si="1"/>
        <v>4.3500000000000005</v>
      </c>
      <c r="C88">
        <v>18.017600000000002</v>
      </c>
      <c r="D88">
        <v>45</v>
      </c>
      <c r="E88">
        <f>VLOOKUP(D88,Eredmények!$G$3:$H$22,2)</f>
        <v>18.859034860709389</v>
      </c>
    </row>
    <row r="89" spans="1:5" x14ac:dyDescent="0.3">
      <c r="A89">
        <v>88</v>
      </c>
      <c r="B89">
        <f t="shared" si="1"/>
        <v>4.4000000000000004</v>
      </c>
      <c r="C89">
        <v>17.635100000000001</v>
      </c>
      <c r="D89">
        <v>45</v>
      </c>
      <c r="E89">
        <f>VLOOKUP(D89,Eredmények!$G$3:$H$22,2)</f>
        <v>18.859034860709389</v>
      </c>
    </row>
    <row r="90" spans="1:5" x14ac:dyDescent="0.3">
      <c r="A90">
        <v>89</v>
      </c>
      <c r="B90">
        <f t="shared" si="1"/>
        <v>4.45</v>
      </c>
      <c r="C90">
        <v>17.602499999999999</v>
      </c>
      <c r="D90">
        <v>45</v>
      </c>
      <c r="E90">
        <f>VLOOKUP(D90,Eredmények!$G$3:$H$22,2)</f>
        <v>18.859034860709389</v>
      </c>
    </row>
    <row r="91" spans="1:5" x14ac:dyDescent="0.3">
      <c r="A91">
        <v>90</v>
      </c>
      <c r="B91">
        <f t="shared" si="1"/>
        <v>4.5</v>
      </c>
      <c r="C91">
        <v>17.5212</v>
      </c>
      <c r="D91">
        <v>45</v>
      </c>
      <c r="E91">
        <f>VLOOKUP(D91,Eredmények!$G$3:$H$22,2)</f>
        <v>18.859034860709389</v>
      </c>
    </row>
    <row r="92" spans="1:5" x14ac:dyDescent="0.3">
      <c r="A92">
        <v>91</v>
      </c>
      <c r="B92">
        <f t="shared" si="1"/>
        <v>4.55</v>
      </c>
      <c r="C92">
        <v>17.6432</v>
      </c>
      <c r="D92">
        <v>45</v>
      </c>
      <c r="E92">
        <f>VLOOKUP(D92,Eredmények!$G$3:$H$22,2)</f>
        <v>18.859034860709389</v>
      </c>
    </row>
    <row r="93" spans="1:5" x14ac:dyDescent="0.3">
      <c r="A93">
        <v>92</v>
      </c>
      <c r="B93">
        <f t="shared" si="1"/>
        <v>4.6000000000000005</v>
      </c>
      <c r="C93">
        <v>18.4163</v>
      </c>
      <c r="D93">
        <v>45</v>
      </c>
      <c r="E93">
        <f>VLOOKUP(D93,Eredmények!$G$3:$H$22,2)</f>
        <v>18.859034860709389</v>
      </c>
    </row>
    <row r="94" spans="1:5" x14ac:dyDescent="0.3">
      <c r="A94">
        <v>93</v>
      </c>
      <c r="B94">
        <f t="shared" si="1"/>
        <v>4.6500000000000004</v>
      </c>
      <c r="C94">
        <v>18.090800000000002</v>
      </c>
      <c r="D94">
        <v>45</v>
      </c>
      <c r="E94">
        <f>VLOOKUP(D94,Eredmények!$G$3:$H$22,2)</f>
        <v>18.859034860709389</v>
      </c>
    </row>
    <row r="95" spans="1:5" x14ac:dyDescent="0.3">
      <c r="A95">
        <v>94</v>
      </c>
      <c r="B95">
        <f t="shared" si="1"/>
        <v>4.7</v>
      </c>
      <c r="C95">
        <v>18.107099999999999</v>
      </c>
      <c r="D95">
        <v>45</v>
      </c>
      <c r="E95">
        <f>VLOOKUP(D95,Eredmények!$G$3:$H$22,2)</f>
        <v>18.859034860709389</v>
      </c>
    </row>
    <row r="96" spans="1:5" x14ac:dyDescent="0.3">
      <c r="A96">
        <v>95</v>
      </c>
      <c r="B96">
        <f t="shared" si="1"/>
        <v>4.75</v>
      </c>
      <c r="C96">
        <v>17.439800000000002</v>
      </c>
      <c r="D96">
        <v>45</v>
      </c>
      <c r="E96">
        <f>VLOOKUP(D96,Eredmények!$G$3:$H$22,2)</f>
        <v>18.859034860709389</v>
      </c>
    </row>
    <row r="97" spans="1:5" x14ac:dyDescent="0.3">
      <c r="A97">
        <v>96</v>
      </c>
      <c r="B97">
        <f t="shared" si="1"/>
        <v>4.8000000000000007</v>
      </c>
      <c r="C97">
        <v>18.619800000000001</v>
      </c>
      <c r="D97">
        <v>45</v>
      </c>
      <c r="E97">
        <f>VLOOKUP(D97,Eredmények!$G$3:$H$22,2)</f>
        <v>18.859034860709389</v>
      </c>
    </row>
    <row r="98" spans="1:5" x14ac:dyDescent="0.3">
      <c r="A98">
        <v>97</v>
      </c>
      <c r="B98">
        <f t="shared" si="1"/>
        <v>4.8500000000000005</v>
      </c>
      <c r="C98">
        <v>17.472300000000001</v>
      </c>
      <c r="D98">
        <v>45</v>
      </c>
      <c r="E98">
        <f>VLOOKUP(D98,Eredmények!$G$3:$H$22,2)</f>
        <v>18.859034860709389</v>
      </c>
    </row>
    <row r="99" spans="1:5" x14ac:dyDescent="0.3">
      <c r="A99">
        <v>98</v>
      </c>
      <c r="B99">
        <f t="shared" si="1"/>
        <v>4.9000000000000004</v>
      </c>
      <c r="C99">
        <v>17.928100000000001</v>
      </c>
      <c r="D99">
        <v>45</v>
      </c>
      <c r="E99">
        <f>VLOOKUP(D99,Eredmények!$G$3:$H$22,2)</f>
        <v>18.859034860709389</v>
      </c>
    </row>
    <row r="100" spans="1:5" x14ac:dyDescent="0.3">
      <c r="A100">
        <v>99</v>
      </c>
      <c r="B100">
        <f t="shared" si="1"/>
        <v>4.95</v>
      </c>
      <c r="C100">
        <v>17.683900000000001</v>
      </c>
      <c r="D100">
        <v>45</v>
      </c>
      <c r="E100">
        <f>VLOOKUP(D100,Eredmények!$G$3:$H$22,2)</f>
        <v>18.859034860709389</v>
      </c>
    </row>
    <row r="101" spans="1:5" x14ac:dyDescent="0.3">
      <c r="A101">
        <v>100</v>
      </c>
      <c r="B101">
        <f t="shared" si="1"/>
        <v>5</v>
      </c>
      <c r="C101">
        <v>18.310500000000001</v>
      </c>
      <c r="D101">
        <v>45</v>
      </c>
      <c r="E101">
        <f>VLOOKUP(D101,Eredmények!$G$3:$H$22,2)</f>
        <v>18.859034860709389</v>
      </c>
    </row>
    <row r="102" spans="1:5" x14ac:dyDescent="0.3">
      <c r="A102">
        <v>101</v>
      </c>
      <c r="B102">
        <f t="shared" si="1"/>
        <v>5.0500000000000007</v>
      </c>
      <c r="C102">
        <v>17.6188</v>
      </c>
      <c r="D102">
        <v>45</v>
      </c>
      <c r="E102">
        <f>VLOOKUP(D102,Eredmények!$G$3:$H$22,2)</f>
        <v>18.859034860709389</v>
      </c>
    </row>
    <row r="103" spans="1:5" x14ac:dyDescent="0.3">
      <c r="A103">
        <v>102</v>
      </c>
      <c r="B103">
        <f t="shared" si="1"/>
        <v>5.1000000000000005</v>
      </c>
      <c r="C103">
        <v>18.359400000000001</v>
      </c>
      <c r="D103">
        <v>45</v>
      </c>
      <c r="E103">
        <f>VLOOKUP(D103,Eredmények!$G$3:$H$22,2)</f>
        <v>18.859034860709389</v>
      </c>
    </row>
    <row r="104" spans="1:5" x14ac:dyDescent="0.3">
      <c r="A104">
        <v>103</v>
      </c>
      <c r="B104">
        <f t="shared" si="1"/>
        <v>5.15</v>
      </c>
      <c r="C104">
        <v>18.139600000000002</v>
      </c>
      <c r="D104">
        <v>45</v>
      </c>
      <c r="E104">
        <f>VLOOKUP(D104,Eredmények!$G$3:$H$22,2)</f>
        <v>18.859034860709389</v>
      </c>
    </row>
    <row r="105" spans="1:5" x14ac:dyDescent="0.3">
      <c r="A105">
        <v>104</v>
      </c>
      <c r="B105">
        <f t="shared" si="1"/>
        <v>5.2</v>
      </c>
      <c r="C105">
        <v>18.595400000000001</v>
      </c>
      <c r="D105">
        <v>45</v>
      </c>
      <c r="E105">
        <f>VLOOKUP(D105,Eredmények!$G$3:$H$22,2)</f>
        <v>18.859034860709389</v>
      </c>
    </row>
    <row r="106" spans="1:5" x14ac:dyDescent="0.3">
      <c r="A106">
        <v>105</v>
      </c>
      <c r="B106">
        <f t="shared" si="1"/>
        <v>5.25</v>
      </c>
      <c r="C106">
        <v>18.115200000000002</v>
      </c>
      <c r="D106">
        <v>45</v>
      </c>
      <c r="E106">
        <f>VLOOKUP(D106,Eredmények!$G$3:$H$22,2)</f>
        <v>18.859034860709389</v>
      </c>
    </row>
    <row r="107" spans="1:5" x14ac:dyDescent="0.3">
      <c r="A107">
        <v>106</v>
      </c>
      <c r="B107">
        <f t="shared" si="1"/>
        <v>5.3000000000000007</v>
      </c>
      <c r="C107">
        <v>17.732700000000001</v>
      </c>
      <c r="D107">
        <v>45</v>
      </c>
      <c r="E107">
        <f>VLOOKUP(D107,Eredmények!$G$3:$H$22,2)</f>
        <v>18.859034860709389</v>
      </c>
    </row>
    <row r="108" spans="1:5" x14ac:dyDescent="0.3">
      <c r="A108">
        <v>107</v>
      </c>
      <c r="B108">
        <f t="shared" si="1"/>
        <v>5.3500000000000005</v>
      </c>
      <c r="C108">
        <v>18.180299999999999</v>
      </c>
      <c r="D108">
        <v>45</v>
      </c>
      <c r="E108">
        <f>VLOOKUP(D108,Eredmények!$G$3:$H$22,2)</f>
        <v>18.859034860709389</v>
      </c>
    </row>
    <row r="109" spans="1:5" x14ac:dyDescent="0.3">
      <c r="A109">
        <v>108</v>
      </c>
      <c r="B109">
        <f t="shared" si="1"/>
        <v>5.4</v>
      </c>
      <c r="C109">
        <v>17.6676</v>
      </c>
      <c r="D109">
        <v>45</v>
      </c>
      <c r="E109">
        <f>VLOOKUP(D109,Eredmények!$G$3:$H$22,2)</f>
        <v>18.859034860709389</v>
      </c>
    </row>
    <row r="110" spans="1:5" x14ac:dyDescent="0.3">
      <c r="A110">
        <v>109</v>
      </c>
      <c r="B110">
        <f t="shared" si="1"/>
        <v>5.45</v>
      </c>
      <c r="C110">
        <v>18.562799999999999</v>
      </c>
      <c r="D110">
        <v>45</v>
      </c>
      <c r="E110">
        <f>VLOOKUP(D110,Eredmények!$G$3:$H$22,2)</f>
        <v>18.859034860709389</v>
      </c>
    </row>
    <row r="111" spans="1:5" x14ac:dyDescent="0.3">
      <c r="A111">
        <v>110</v>
      </c>
      <c r="B111">
        <f t="shared" si="1"/>
        <v>5.5</v>
      </c>
      <c r="C111">
        <v>17.561800000000002</v>
      </c>
      <c r="D111">
        <v>45</v>
      </c>
      <c r="E111">
        <f>VLOOKUP(D111,Eredmények!$G$3:$H$22,2)</f>
        <v>18.859034860709389</v>
      </c>
    </row>
    <row r="112" spans="1:5" x14ac:dyDescent="0.3">
      <c r="A112">
        <v>111</v>
      </c>
      <c r="B112">
        <f t="shared" si="1"/>
        <v>5.5500000000000007</v>
      </c>
      <c r="C112">
        <v>18.440799999999999</v>
      </c>
      <c r="D112">
        <v>45</v>
      </c>
      <c r="E112">
        <f>VLOOKUP(D112,Eredmények!$G$3:$H$22,2)</f>
        <v>18.859034860709389</v>
      </c>
    </row>
    <row r="113" spans="1:5" x14ac:dyDescent="0.3">
      <c r="A113">
        <v>112</v>
      </c>
      <c r="B113">
        <f t="shared" si="1"/>
        <v>5.6000000000000005</v>
      </c>
      <c r="C113">
        <v>18.7988</v>
      </c>
      <c r="D113">
        <v>45</v>
      </c>
      <c r="E113">
        <f>VLOOKUP(D113,Eredmények!$G$3:$H$22,2)</f>
        <v>18.859034860709389</v>
      </c>
    </row>
    <row r="114" spans="1:5" x14ac:dyDescent="0.3">
      <c r="A114">
        <v>113</v>
      </c>
      <c r="B114">
        <f t="shared" si="1"/>
        <v>5.65</v>
      </c>
      <c r="C114">
        <v>17.871099999999998</v>
      </c>
      <c r="D114">
        <v>45</v>
      </c>
      <c r="E114">
        <f>VLOOKUP(D114,Eredmények!$G$3:$H$22,2)</f>
        <v>18.859034860709389</v>
      </c>
    </row>
    <row r="115" spans="1:5" x14ac:dyDescent="0.3">
      <c r="A115">
        <v>114</v>
      </c>
      <c r="B115">
        <f t="shared" si="1"/>
        <v>5.7</v>
      </c>
      <c r="C115">
        <v>18.863900000000001</v>
      </c>
      <c r="D115">
        <v>45</v>
      </c>
      <c r="E115">
        <f>VLOOKUP(D115,Eredmények!$G$3:$H$22,2)</f>
        <v>18.859034860709389</v>
      </c>
    </row>
    <row r="116" spans="1:5" x14ac:dyDescent="0.3">
      <c r="A116">
        <v>115</v>
      </c>
      <c r="B116">
        <f t="shared" si="1"/>
        <v>5.75</v>
      </c>
      <c r="C116">
        <v>18.904599999999999</v>
      </c>
      <c r="D116">
        <v>45</v>
      </c>
      <c r="E116">
        <f>VLOOKUP(D116,Eredmények!$G$3:$H$22,2)</f>
        <v>18.859034860709389</v>
      </c>
    </row>
    <row r="117" spans="1:5" x14ac:dyDescent="0.3">
      <c r="A117">
        <v>116</v>
      </c>
      <c r="B117">
        <f t="shared" si="1"/>
        <v>5.8000000000000007</v>
      </c>
      <c r="C117">
        <v>17.895499999999998</v>
      </c>
      <c r="D117">
        <v>45</v>
      </c>
      <c r="E117">
        <f>VLOOKUP(D117,Eredmények!$G$3:$H$22,2)</f>
        <v>18.859034860709389</v>
      </c>
    </row>
    <row r="118" spans="1:5" x14ac:dyDescent="0.3">
      <c r="A118">
        <v>117</v>
      </c>
      <c r="B118">
        <f t="shared" si="1"/>
        <v>5.8500000000000005</v>
      </c>
      <c r="C118">
        <v>18.7256</v>
      </c>
      <c r="D118">
        <v>45</v>
      </c>
      <c r="E118">
        <f>VLOOKUP(D118,Eredmények!$G$3:$H$22,2)</f>
        <v>18.859034860709389</v>
      </c>
    </row>
    <row r="119" spans="1:5" x14ac:dyDescent="0.3">
      <c r="A119">
        <v>118</v>
      </c>
      <c r="B119">
        <f t="shared" si="1"/>
        <v>5.9</v>
      </c>
      <c r="C119">
        <v>19.067399999999999</v>
      </c>
      <c r="D119">
        <v>45</v>
      </c>
      <c r="E119">
        <f>VLOOKUP(D119,Eredmények!$G$3:$H$22,2)</f>
        <v>18.859034860709389</v>
      </c>
    </row>
    <row r="120" spans="1:5" x14ac:dyDescent="0.3">
      <c r="A120">
        <v>119</v>
      </c>
      <c r="B120">
        <f t="shared" si="1"/>
        <v>5.95</v>
      </c>
      <c r="C120">
        <v>17.748999999999999</v>
      </c>
      <c r="D120">
        <v>45</v>
      </c>
      <c r="E120">
        <f>VLOOKUP(D120,Eredmények!$G$3:$H$22,2)</f>
        <v>18.859034860709389</v>
      </c>
    </row>
    <row r="121" spans="1:5" x14ac:dyDescent="0.3">
      <c r="A121">
        <v>120</v>
      </c>
      <c r="B121">
        <f t="shared" si="1"/>
        <v>6</v>
      </c>
      <c r="C121">
        <v>18.221</v>
      </c>
      <c r="D121">
        <v>45</v>
      </c>
      <c r="E121">
        <f>VLOOKUP(D121,Eredmények!$G$3:$H$22,2)</f>
        <v>18.859034860709389</v>
      </c>
    </row>
    <row r="122" spans="1:5" x14ac:dyDescent="0.3">
      <c r="A122">
        <v>121</v>
      </c>
      <c r="B122">
        <f t="shared" si="1"/>
        <v>6.0500000000000007</v>
      </c>
      <c r="C122">
        <v>18.7988</v>
      </c>
      <c r="D122">
        <v>45</v>
      </c>
      <c r="E122">
        <f>VLOOKUP(D122,Eredmények!$G$3:$H$22,2)</f>
        <v>18.859034860709389</v>
      </c>
    </row>
    <row r="123" spans="1:5" x14ac:dyDescent="0.3">
      <c r="A123">
        <v>122</v>
      </c>
      <c r="B123">
        <f t="shared" si="1"/>
        <v>6.1000000000000005</v>
      </c>
      <c r="C123">
        <v>17.8141</v>
      </c>
      <c r="D123">
        <v>45</v>
      </c>
      <c r="E123">
        <f>VLOOKUP(D123,Eredmények!$G$3:$H$22,2)</f>
        <v>18.859034860709389</v>
      </c>
    </row>
    <row r="124" spans="1:5" x14ac:dyDescent="0.3">
      <c r="A124">
        <v>123</v>
      </c>
      <c r="B124">
        <f t="shared" si="1"/>
        <v>6.15</v>
      </c>
      <c r="C124">
        <v>17.919899999999998</v>
      </c>
      <c r="D124">
        <v>45</v>
      </c>
      <c r="E124">
        <f>VLOOKUP(D124,Eredmények!$G$3:$H$22,2)</f>
        <v>18.859034860709389</v>
      </c>
    </row>
    <row r="125" spans="1:5" x14ac:dyDescent="0.3">
      <c r="A125">
        <v>124</v>
      </c>
      <c r="B125">
        <f t="shared" si="1"/>
        <v>6.2</v>
      </c>
      <c r="C125">
        <v>18.212900000000001</v>
      </c>
      <c r="D125">
        <v>45</v>
      </c>
      <c r="E125">
        <f>VLOOKUP(D125,Eredmények!$G$3:$H$22,2)</f>
        <v>18.859034860709389</v>
      </c>
    </row>
    <row r="126" spans="1:5" x14ac:dyDescent="0.3">
      <c r="A126">
        <v>125</v>
      </c>
      <c r="B126">
        <f t="shared" si="1"/>
        <v>6.25</v>
      </c>
      <c r="C126">
        <v>18.5791</v>
      </c>
      <c r="D126">
        <v>45</v>
      </c>
      <c r="E126">
        <f>VLOOKUP(D126,Eredmények!$G$3:$H$22,2)</f>
        <v>18.859034860709389</v>
      </c>
    </row>
    <row r="127" spans="1:5" x14ac:dyDescent="0.3">
      <c r="A127">
        <v>126</v>
      </c>
      <c r="B127">
        <f t="shared" si="1"/>
        <v>6.3000000000000007</v>
      </c>
      <c r="C127">
        <v>18.3919</v>
      </c>
      <c r="D127">
        <v>45</v>
      </c>
      <c r="E127">
        <f>VLOOKUP(D127,Eredmények!$G$3:$H$22,2)</f>
        <v>18.859034860709389</v>
      </c>
    </row>
    <row r="128" spans="1:5" x14ac:dyDescent="0.3">
      <c r="A128">
        <v>127</v>
      </c>
      <c r="B128">
        <f t="shared" si="1"/>
        <v>6.3500000000000005</v>
      </c>
      <c r="C128">
        <v>18.3187</v>
      </c>
      <c r="D128">
        <v>45</v>
      </c>
      <c r="E128">
        <f>VLOOKUP(D128,Eredmények!$G$3:$H$22,2)</f>
        <v>18.859034860709389</v>
      </c>
    </row>
    <row r="129" spans="1:5" x14ac:dyDescent="0.3">
      <c r="A129">
        <v>128</v>
      </c>
      <c r="B129">
        <f t="shared" si="1"/>
        <v>6.4</v>
      </c>
      <c r="C129">
        <v>18.977900000000002</v>
      </c>
      <c r="D129">
        <v>45</v>
      </c>
      <c r="E129">
        <f>VLOOKUP(D129,Eredmények!$G$3:$H$22,2)</f>
        <v>18.859034860709389</v>
      </c>
    </row>
    <row r="130" spans="1:5" x14ac:dyDescent="0.3">
      <c r="A130">
        <v>129</v>
      </c>
      <c r="B130">
        <f t="shared" si="1"/>
        <v>6.45</v>
      </c>
      <c r="C130">
        <v>19.067399999999999</v>
      </c>
      <c r="D130">
        <v>45</v>
      </c>
      <c r="E130">
        <f>VLOOKUP(D130,Eredmények!$G$3:$H$22,2)</f>
        <v>18.859034860709389</v>
      </c>
    </row>
    <row r="131" spans="1:5" x14ac:dyDescent="0.3">
      <c r="A131">
        <v>130</v>
      </c>
      <c r="B131">
        <f t="shared" ref="B131:B154" si="2">0.05*A131</f>
        <v>6.5</v>
      </c>
      <c r="C131">
        <v>19.466100000000001</v>
      </c>
      <c r="D131">
        <v>45</v>
      </c>
      <c r="E131">
        <f>VLOOKUP(D131,Eredmények!$G$3:$H$22,2)</f>
        <v>18.859034860709389</v>
      </c>
    </row>
    <row r="132" spans="1:5" x14ac:dyDescent="0.3">
      <c r="A132">
        <v>131</v>
      </c>
      <c r="B132">
        <f t="shared" si="2"/>
        <v>6.5500000000000007</v>
      </c>
      <c r="C132">
        <v>17.919899999999998</v>
      </c>
      <c r="D132">
        <v>45</v>
      </c>
      <c r="E132">
        <f>VLOOKUP(D132,Eredmények!$G$3:$H$22,2)</f>
        <v>18.859034860709389</v>
      </c>
    </row>
    <row r="133" spans="1:5" x14ac:dyDescent="0.3">
      <c r="A133">
        <v>132</v>
      </c>
      <c r="B133">
        <f t="shared" si="2"/>
        <v>6.6000000000000005</v>
      </c>
      <c r="C133">
        <v>18.3431</v>
      </c>
      <c r="D133">
        <v>45</v>
      </c>
      <c r="E133">
        <f>VLOOKUP(D133,Eredmények!$G$3:$H$22,2)</f>
        <v>18.859034860709389</v>
      </c>
    </row>
    <row r="134" spans="1:5" x14ac:dyDescent="0.3">
      <c r="A134">
        <v>133</v>
      </c>
      <c r="B134">
        <f t="shared" si="2"/>
        <v>6.65</v>
      </c>
      <c r="C134">
        <v>18.709299999999999</v>
      </c>
      <c r="D134">
        <v>45</v>
      </c>
      <c r="E134">
        <f>VLOOKUP(D134,Eredmények!$G$3:$H$22,2)</f>
        <v>18.859034860709389</v>
      </c>
    </row>
    <row r="135" spans="1:5" x14ac:dyDescent="0.3">
      <c r="A135">
        <v>134</v>
      </c>
      <c r="B135">
        <f t="shared" si="2"/>
        <v>6.7</v>
      </c>
      <c r="C135">
        <v>18.546600000000002</v>
      </c>
      <c r="D135">
        <v>45</v>
      </c>
      <c r="E135">
        <f>VLOOKUP(D135,Eredmények!$G$3:$H$22,2)</f>
        <v>18.859034860709389</v>
      </c>
    </row>
    <row r="136" spans="1:5" x14ac:dyDescent="0.3">
      <c r="A136">
        <v>135</v>
      </c>
      <c r="B136">
        <f t="shared" si="2"/>
        <v>6.75</v>
      </c>
      <c r="C136">
        <v>18.8721</v>
      </c>
      <c r="D136">
        <v>45</v>
      </c>
      <c r="E136">
        <f>VLOOKUP(D136,Eredmények!$G$3:$H$22,2)</f>
        <v>18.859034860709389</v>
      </c>
    </row>
    <row r="137" spans="1:5" x14ac:dyDescent="0.3">
      <c r="A137">
        <v>136</v>
      </c>
      <c r="B137">
        <f t="shared" si="2"/>
        <v>6.8000000000000007</v>
      </c>
      <c r="C137">
        <v>18.6523</v>
      </c>
      <c r="D137">
        <v>45</v>
      </c>
      <c r="E137">
        <f>VLOOKUP(D137,Eredmények!$G$3:$H$22,2)</f>
        <v>18.859034860709389</v>
      </c>
    </row>
    <row r="138" spans="1:5" x14ac:dyDescent="0.3">
      <c r="A138">
        <v>137</v>
      </c>
      <c r="B138">
        <f t="shared" si="2"/>
        <v>6.8500000000000005</v>
      </c>
      <c r="C138">
        <v>18.636099999999999</v>
      </c>
      <c r="D138">
        <v>45</v>
      </c>
      <c r="E138">
        <f>VLOOKUP(D138,Eredmények!$G$3:$H$22,2)</f>
        <v>18.859034860709389</v>
      </c>
    </row>
    <row r="139" spans="1:5" x14ac:dyDescent="0.3">
      <c r="A139">
        <v>138</v>
      </c>
      <c r="B139">
        <f t="shared" si="2"/>
        <v>6.9</v>
      </c>
      <c r="C139">
        <v>19.3278</v>
      </c>
      <c r="D139">
        <v>45</v>
      </c>
      <c r="E139">
        <f>VLOOKUP(D139,Eredmények!$G$3:$H$22,2)</f>
        <v>18.859034860709389</v>
      </c>
    </row>
    <row r="140" spans="1:5" x14ac:dyDescent="0.3">
      <c r="A140">
        <v>139</v>
      </c>
      <c r="B140">
        <f t="shared" si="2"/>
        <v>6.95</v>
      </c>
      <c r="C140">
        <v>19.295200000000001</v>
      </c>
      <c r="D140">
        <v>45</v>
      </c>
      <c r="E140">
        <f>VLOOKUP(D140,Eredmények!$G$3:$H$22,2)</f>
        <v>18.859034860709389</v>
      </c>
    </row>
    <row r="141" spans="1:5" x14ac:dyDescent="0.3">
      <c r="A141">
        <v>140</v>
      </c>
      <c r="B141">
        <f t="shared" si="2"/>
        <v>7</v>
      </c>
      <c r="C141">
        <v>17.928100000000001</v>
      </c>
      <c r="D141">
        <v>45</v>
      </c>
      <c r="E141">
        <f>VLOOKUP(D141,Eredmények!$G$3:$H$22,2)</f>
        <v>18.859034860709389</v>
      </c>
    </row>
    <row r="142" spans="1:5" x14ac:dyDescent="0.3">
      <c r="A142">
        <v>141</v>
      </c>
      <c r="B142">
        <f t="shared" si="2"/>
        <v>7.0500000000000007</v>
      </c>
      <c r="C142">
        <v>18.302399999999999</v>
      </c>
      <c r="D142">
        <v>45</v>
      </c>
      <c r="E142">
        <f>VLOOKUP(D142,Eredmények!$G$3:$H$22,2)</f>
        <v>18.859034860709389</v>
      </c>
    </row>
    <row r="143" spans="1:5" x14ac:dyDescent="0.3">
      <c r="A143">
        <v>142</v>
      </c>
      <c r="B143">
        <f t="shared" si="2"/>
        <v>7.1000000000000005</v>
      </c>
      <c r="C143">
        <v>18.277999999999999</v>
      </c>
      <c r="D143">
        <v>45</v>
      </c>
      <c r="E143">
        <f>VLOOKUP(D143,Eredmények!$G$3:$H$22,2)</f>
        <v>18.859034860709389</v>
      </c>
    </row>
    <row r="144" spans="1:5" x14ac:dyDescent="0.3">
      <c r="A144">
        <v>143</v>
      </c>
      <c r="B144">
        <f t="shared" si="2"/>
        <v>7.15</v>
      </c>
      <c r="C144">
        <v>19.148800000000001</v>
      </c>
      <c r="D144">
        <v>45</v>
      </c>
      <c r="E144">
        <f>VLOOKUP(D144,Eredmények!$G$3:$H$22,2)</f>
        <v>18.859034860709389</v>
      </c>
    </row>
    <row r="145" spans="1:5" x14ac:dyDescent="0.3">
      <c r="A145">
        <v>144</v>
      </c>
      <c r="B145">
        <f t="shared" si="2"/>
        <v>7.2</v>
      </c>
      <c r="C145">
        <v>19.075500000000002</v>
      </c>
      <c r="D145">
        <v>45</v>
      </c>
      <c r="E145">
        <f>VLOOKUP(D145,Eredmények!$G$3:$H$22,2)</f>
        <v>18.859034860709389</v>
      </c>
    </row>
    <row r="146" spans="1:5" x14ac:dyDescent="0.3">
      <c r="A146">
        <v>145</v>
      </c>
      <c r="B146">
        <f t="shared" si="2"/>
        <v>7.25</v>
      </c>
      <c r="C146">
        <v>19.059200000000001</v>
      </c>
      <c r="D146">
        <v>45</v>
      </c>
      <c r="E146">
        <f>VLOOKUP(D146,Eredmények!$G$3:$H$22,2)</f>
        <v>18.859034860709389</v>
      </c>
    </row>
    <row r="147" spans="1:5" x14ac:dyDescent="0.3">
      <c r="A147">
        <v>146</v>
      </c>
      <c r="B147">
        <f t="shared" si="2"/>
        <v>7.3000000000000007</v>
      </c>
      <c r="C147">
        <v>18.497699999999998</v>
      </c>
      <c r="D147">
        <v>45</v>
      </c>
      <c r="E147">
        <f>VLOOKUP(D147,Eredmények!$G$3:$H$22,2)</f>
        <v>18.859034860709389</v>
      </c>
    </row>
    <row r="148" spans="1:5" x14ac:dyDescent="0.3">
      <c r="A148">
        <v>147</v>
      </c>
      <c r="B148">
        <f t="shared" si="2"/>
        <v>7.3500000000000005</v>
      </c>
      <c r="C148">
        <v>18.8477</v>
      </c>
      <c r="D148">
        <v>45</v>
      </c>
      <c r="E148">
        <f>VLOOKUP(D148,Eredmények!$G$3:$H$22,2)</f>
        <v>18.859034860709389</v>
      </c>
    </row>
    <row r="149" spans="1:5" x14ac:dyDescent="0.3">
      <c r="A149">
        <v>148</v>
      </c>
      <c r="B149">
        <f t="shared" si="2"/>
        <v>7.4</v>
      </c>
      <c r="C149">
        <v>19.099900000000002</v>
      </c>
      <c r="D149">
        <v>45</v>
      </c>
      <c r="E149">
        <f>VLOOKUP(D149,Eredmények!$G$3:$H$22,2)</f>
        <v>18.859034860709389</v>
      </c>
    </row>
    <row r="150" spans="1:5" x14ac:dyDescent="0.3">
      <c r="A150">
        <v>149</v>
      </c>
      <c r="B150">
        <f t="shared" si="2"/>
        <v>7.45</v>
      </c>
      <c r="C150">
        <v>18.448899999999998</v>
      </c>
      <c r="D150">
        <v>45</v>
      </c>
      <c r="E150">
        <f>VLOOKUP(D150,Eredmények!$G$3:$H$22,2)</f>
        <v>18.859034860709389</v>
      </c>
    </row>
    <row r="151" spans="1:5" x14ac:dyDescent="0.3">
      <c r="A151">
        <v>150</v>
      </c>
      <c r="B151">
        <f t="shared" si="2"/>
        <v>7.5</v>
      </c>
      <c r="C151">
        <v>18.636099999999999</v>
      </c>
      <c r="D151">
        <v>45</v>
      </c>
      <c r="E151">
        <f>VLOOKUP(D151,Eredmények!$G$3:$H$22,2)</f>
        <v>18.859034860709389</v>
      </c>
    </row>
    <row r="152" spans="1:5" x14ac:dyDescent="0.3">
      <c r="A152">
        <v>151</v>
      </c>
      <c r="B152">
        <f t="shared" si="2"/>
        <v>7.5500000000000007</v>
      </c>
      <c r="C152">
        <v>18.440799999999999</v>
      </c>
      <c r="D152">
        <v>45</v>
      </c>
      <c r="E152">
        <f>VLOOKUP(D152,Eredmények!$G$3:$H$22,2)</f>
        <v>18.859034860709389</v>
      </c>
    </row>
    <row r="153" spans="1:5" x14ac:dyDescent="0.3">
      <c r="A153">
        <v>152</v>
      </c>
      <c r="B153">
        <f t="shared" si="2"/>
        <v>7.6000000000000005</v>
      </c>
      <c r="C153">
        <v>18.888300000000001</v>
      </c>
      <c r="D153">
        <v>45</v>
      </c>
      <c r="E153">
        <f>VLOOKUP(D153,Eredmények!$G$3:$H$22,2)</f>
        <v>18.859034860709389</v>
      </c>
    </row>
    <row r="154" spans="1:5" x14ac:dyDescent="0.3">
      <c r="A154">
        <v>153</v>
      </c>
      <c r="B154">
        <f t="shared" si="2"/>
        <v>7.65</v>
      </c>
      <c r="C154">
        <v>19.344100000000001</v>
      </c>
      <c r="D154">
        <v>45</v>
      </c>
      <c r="E154">
        <f>VLOOKUP(D154,Eredmények!$G$3:$H$22,2)</f>
        <v>18.859034860709389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50</v>
      </c>
      <c r="B1" t="str">
        <f>CONCATENATE("Timestamp",$A$1)</f>
        <v>Timestamp50</v>
      </c>
      <c r="C1" t="str">
        <f>CONCATENATE("Speed",$A$1)</f>
        <v>Speed50</v>
      </c>
      <c r="D1" t="str">
        <f>CONCATENATE("SpeedSP",$A$1)</f>
        <v>SpeedSP50</v>
      </c>
      <c r="E1" t="str">
        <f>CONCATENATE("SpeedSPLin",$A$1)</f>
        <v>SpeedSPLin50</v>
      </c>
    </row>
    <row r="2" spans="1:5" x14ac:dyDescent="0.3">
      <c r="A2">
        <v>1</v>
      </c>
      <c r="B2">
        <f>0.05*A2</f>
        <v>0.05</v>
      </c>
      <c r="C2">
        <v>0</v>
      </c>
      <c r="D2">
        <v>50</v>
      </c>
      <c r="E2">
        <f>VLOOKUP(D2,Eredmények!$G$3:$H$22,2)</f>
        <v>23.307740520213098</v>
      </c>
    </row>
    <row r="3" spans="1:5" x14ac:dyDescent="0.3">
      <c r="A3">
        <v>2</v>
      </c>
      <c r="B3">
        <f t="shared" ref="B3:B66" si="0">0.05*A3</f>
        <v>0.1</v>
      </c>
      <c r="C3">
        <v>0.77311200000000002</v>
      </c>
      <c r="D3">
        <v>50</v>
      </c>
      <c r="E3">
        <f>VLOOKUP(D3,Eredmények!$G$3:$H$22,2)</f>
        <v>23.307740520213098</v>
      </c>
    </row>
    <row r="4" spans="1:5" x14ac:dyDescent="0.3">
      <c r="A4">
        <v>3</v>
      </c>
      <c r="B4">
        <f t="shared" si="0"/>
        <v>0.15000000000000002</v>
      </c>
      <c r="C4">
        <v>0.61035200000000001</v>
      </c>
      <c r="D4">
        <v>50</v>
      </c>
      <c r="E4">
        <f>VLOOKUP(D4,Eredmények!$G$3:$H$22,2)</f>
        <v>23.307740520213098</v>
      </c>
    </row>
    <row r="5" spans="1:5" x14ac:dyDescent="0.3">
      <c r="A5">
        <v>4</v>
      </c>
      <c r="B5">
        <f t="shared" si="0"/>
        <v>0.2</v>
      </c>
      <c r="C5">
        <v>1.72526</v>
      </c>
      <c r="D5">
        <v>50</v>
      </c>
      <c r="E5">
        <f>VLOOKUP(D5,Eredmények!$G$3:$H$22,2)</f>
        <v>23.307740520213098</v>
      </c>
    </row>
    <row r="6" spans="1:5" x14ac:dyDescent="0.3">
      <c r="A6">
        <v>5</v>
      </c>
      <c r="B6">
        <f t="shared" si="0"/>
        <v>0.25</v>
      </c>
      <c r="C6">
        <v>1.47298</v>
      </c>
      <c r="D6">
        <v>50</v>
      </c>
      <c r="E6">
        <f>VLOOKUP(D6,Eredmények!$G$3:$H$22,2)</f>
        <v>23.307740520213098</v>
      </c>
    </row>
    <row r="7" spans="1:5" x14ac:dyDescent="0.3">
      <c r="A7">
        <v>6</v>
      </c>
      <c r="B7">
        <f t="shared" si="0"/>
        <v>0.30000000000000004</v>
      </c>
      <c r="C7">
        <v>1.8961600000000001</v>
      </c>
      <c r="D7">
        <v>50</v>
      </c>
      <c r="E7">
        <f>VLOOKUP(D7,Eredmények!$G$3:$H$22,2)</f>
        <v>23.307740520213098</v>
      </c>
    </row>
    <row r="8" spans="1:5" x14ac:dyDescent="0.3">
      <c r="A8">
        <v>7</v>
      </c>
      <c r="B8">
        <f t="shared" si="0"/>
        <v>0.35000000000000003</v>
      </c>
      <c r="C8">
        <v>2.7181000000000002</v>
      </c>
      <c r="D8">
        <v>50</v>
      </c>
      <c r="E8">
        <f>VLOOKUP(D8,Eredmények!$G$3:$H$22,2)</f>
        <v>23.307740520213098</v>
      </c>
    </row>
    <row r="9" spans="1:5" x14ac:dyDescent="0.3">
      <c r="A9">
        <v>8</v>
      </c>
      <c r="B9">
        <f t="shared" si="0"/>
        <v>0.4</v>
      </c>
      <c r="C9">
        <v>3.5725899999999999</v>
      </c>
      <c r="D9">
        <v>50</v>
      </c>
      <c r="E9">
        <f>VLOOKUP(D9,Eredmények!$G$3:$H$22,2)</f>
        <v>23.307740520213098</v>
      </c>
    </row>
    <row r="10" spans="1:5" x14ac:dyDescent="0.3">
      <c r="A10">
        <v>9</v>
      </c>
      <c r="B10">
        <f t="shared" si="0"/>
        <v>0.45</v>
      </c>
      <c r="C10">
        <v>4.22363</v>
      </c>
      <c r="D10">
        <v>50</v>
      </c>
      <c r="E10">
        <f>VLOOKUP(D10,Eredmények!$G$3:$H$22,2)</f>
        <v>23.307740520213098</v>
      </c>
    </row>
    <row r="11" spans="1:5" x14ac:dyDescent="0.3">
      <c r="A11">
        <v>10</v>
      </c>
      <c r="B11">
        <f t="shared" si="0"/>
        <v>0.5</v>
      </c>
      <c r="C11">
        <v>4.8177099999999999</v>
      </c>
      <c r="D11">
        <v>50</v>
      </c>
      <c r="E11">
        <f>VLOOKUP(D11,Eredmények!$G$3:$H$22,2)</f>
        <v>23.307740520213098</v>
      </c>
    </row>
    <row r="12" spans="1:5" x14ac:dyDescent="0.3">
      <c r="A12">
        <v>11</v>
      </c>
      <c r="B12">
        <f t="shared" si="0"/>
        <v>0.55000000000000004</v>
      </c>
      <c r="C12">
        <v>5.3710899999999997</v>
      </c>
      <c r="D12">
        <v>50</v>
      </c>
      <c r="E12">
        <f>VLOOKUP(D12,Eredmények!$G$3:$H$22,2)</f>
        <v>23.307740520213098</v>
      </c>
    </row>
    <row r="13" spans="1:5" x14ac:dyDescent="0.3">
      <c r="A13">
        <v>12</v>
      </c>
      <c r="B13">
        <f t="shared" si="0"/>
        <v>0.60000000000000009</v>
      </c>
      <c r="C13">
        <v>5.5989599999999999</v>
      </c>
      <c r="D13">
        <v>50</v>
      </c>
      <c r="E13">
        <f>VLOOKUP(D13,Eredmények!$G$3:$H$22,2)</f>
        <v>23.307740520213098</v>
      </c>
    </row>
    <row r="14" spans="1:5" x14ac:dyDescent="0.3">
      <c r="A14">
        <v>13</v>
      </c>
      <c r="B14">
        <f t="shared" si="0"/>
        <v>0.65</v>
      </c>
      <c r="C14">
        <v>6.9173200000000001</v>
      </c>
      <c r="D14">
        <v>50</v>
      </c>
      <c r="E14">
        <f>VLOOKUP(D14,Eredmények!$G$3:$H$22,2)</f>
        <v>23.307740520213098</v>
      </c>
    </row>
    <row r="15" spans="1:5" x14ac:dyDescent="0.3">
      <c r="A15">
        <v>14</v>
      </c>
      <c r="B15">
        <f t="shared" si="0"/>
        <v>0.70000000000000007</v>
      </c>
      <c r="C15">
        <v>6.9580099999999998</v>
      </c>
      <c r="D15">
        <v>50</v>
      </c>
      <c r="E15">
        <f>VLOOKUP(D15,Eredmények!$G$3:$H$22,2)</f>
        <v>23.307740520213098</v>
      </c>
    </row>
    <row r="16" spans="1:5" x14ac:dyDescent="0.3">
      <c r="A16">
        <v>15</v>
      </c>
      <c r="B16">
        <f t="shared" si="0"/>
        <v>0.75</v>
      </c>
      <c r="C16">
        <v>8.0566399999999998</v>
      </c>
      <c r="D16">
        <v>50</v>
      </c>
      <c r="E16">
        <f>VLOOKUP(D16,Eredmények!$G$3:$H$22,2)</f>
        <v>23.307740520213098</v>
      </c>
    </row>
    <row r="17" spans="1:5" x14ac:dyDescent="0.3">
      <c r="A17">
        <v>16</v>
      </c>
      <c r="B17">
        <f t="shared" si="0"/>
        <v>0.8</v>
      </c>
      <c r="C17">
        <v>8.3007799999999996</v>
      </c>
      <c r="D17">
        <v>50</v>
      </c>
      <c r="E17">
        <f>VLOOKUP(D17,Eredmények!$G$3:$H$22,2)</f>
        <v>23.307740520213098</v>
      </c>
    </row>
    <row r="18" spans="1:5" x14ac:dyDescent="0.3">
      <c r="A18">
        <v>17</v>
      </c>
      <c r="B18">
        <f t="shared" si="0"/>
        <v>0.85000000000000009</v>
      </c>
      <c r="C18">
        <v>8.6425800000000006</v>
      </c>
      <c r="D18">
        <v>50</v>
      </c>
      <c r="E18">
        <f>VLOOKUP(D18,Eredmények!$G$3:$H$22,2)</f>
        <v>23.307740520213098</v>
      </c>
    </row>
    <row r="19" spans="1:5" x14ac:dyDescent="0.3">
      <c r="A19">
        <v>18</v>
      </c>
      <c r="B19">
        <f t="shared" si="0"/>
        <v>0.9</v>
      </c>
      <c r="C19">
        <v>9.2041000000000004</v>
      </c>
      <c r="D19">
        <v>50</v>
      </c>
      <c r="E19">
        <f>VLOOKUP(D19,Eredmények!$G$3:$H$22,2)</f>
        <v>23.307740520213098</v>
      </c>
    </row>
    <row r="20" spans="1:5" x14ac:dyDescent="0.3">
      <c r="A20">
        <v>19</v>
      </c>
      <c r="B20">
        <f t="shared" si="0"/>
        <v>0.95000000000000007</v>
      </c>
      <c r="C20">
        <v>9.9934899999999995</v>
      </c>
      <c r="D20">
        <v>50</v>
      </c>
      <c r="E20">
        <f>VLOOKUP(D20,Eredmények!$G$3:$H$22,2)</f>
        <v>23.307740520213098</v>
      </c>
    </row>
    <row r="21" spans="1:5" x14ac:dyDescent="0.3">
      <c r="A21">
        <v>20</v>
      </c>
      <c r="B21">
        <f t="shared" si="0"/>
        <v>1</v>
      </c>
      <c r="C21">
        <v>10.164400000000001</v>
      </c>
      <c r="D21">
        <v>50</v>
      </c>
      <c r="E21">
        <f>VLOOKUP(D21,Eredmények!$G$3:$H$22,2)</f>
        <v>23.307740520213098</v>
      </c>
    </row>
    <row r="22" spans="1:5" x14ac:dyDescent="0.3">
      <c r="A22">
        <v>21</v>
      </c>
      <c r="B22">
        <f t="shared" si="0"/>
        <v>1.05</v>
      </c>
      <c r="C22">
        <v>10.652699999999999</v>
      </c>
      <c r="D22">
        <v>50</v>
      </c>
      <c r="E22">
        <f>VLOOKUP(D22,Eredmények!$G$3:$H$22,2)</f>
        <v>23.307740520213098</v>
      </c>
    </row>
    <row r="23" spans="1:5" x14ac:dyDescent="0.3">
      <c r="A23">
        <v>22</v>
      </c>
      <c r="B23">
        <f t="shared" si="0"/>
        <v>1.1000000000000001</v>
      </c>
      <c r="C23">
        <v>10.6852</v>
      </c>
      <c r="D23">
        <v>50</v>
      </c>
      <c r="E23">
        <f>VLOOKUP(D23,Eredmények!$G$3:$H$22,2)</f>
        <v>23.307740520213098</v>
      </c>
    </row>
    <row r="24" spans="1:5" x14ac:dyDescent="0.3">
      <c r="A24">
        <v>23</v>
      </c>
      <c r="B24">
        <f t="shared" si="0"/>
        <v>1.1500000000000001</v>
      </c>
      <c r="C24">
        <v>11.1654</v>
      </c>
      <c r="D24">
        <v>50</v>
      </c>
      <c r="E24">
        <f>VLOOKUP(D24,Eredmények!$G$3:$H$22,2)</f>
        <v>23.307740520213098</v>
      </c>
    </row>
    <row r="25" spans="1:5" x14ac:dyDescent="0.3">
      <c r="A25">
        <v>24</v>
      </c>
      <c r="B25">
        <f t="shared" si="0"/>
        <v>1.2000000000000002</v>
      </c>
      <c r="C25">
        <v>11.1165</v>
      </c>
      <c r="D25">
        <v>50</v>
      </c>
      <c r="E25">
        <f>VLOOKUP(D25,Eredmények!$G$3:$H$22,2)</f>
        <v>23.307740520213098</v>
      </c>
    </row>
    <row r="26" spans="1:5" x14ac:dyDescent="0.3">
      <c r="A26">
        <v>25</v>
      </c>
      <c r="B26">
        <f t="shared" si="0"/>
        <v>1.25</v>
      </c>
      <c r="C26">
        <v>12.1501</v>
      </c>
      <c r="D26">
        <v>50</v>
      </c>
      <c r="E26">
        <f>VLOOKUP(D26,Eredmények!$G$3:$H$22,2)</f>
        <v>23.307740520213098</v>
      </c>
    </row>
    <row r="27" spans="1:5" x14ac:dyDescent="0.3">
      <c r="A27">
        <v>26</v>
      </c>
      <c r="B27">
        <f t="shared" si="0"/>
        <v>1.3</v>
      </c>
      <c r="C27">
        <v>12.386100000000001</v>
      </c>
      <c r="D27">
        <v>50</v>
      </c>
      <c r="E27">
        <f>VLOOKUP(D27,Eredmények!$G$3:$H$22,2)</f>
        <v>23.307740520213098</v>
      </c>
    </row>
    <row r="28" spans="1:5" x14ac:dyDescent="0.3">
      <c r="A28">
        <v>27</v>
      </c>
      <c r="B28">
        <f t="shared" si="0"/>
        <v>1.35</v>
      </c>
      <c r="C28">
        <v>12.8581</v>
      </c>
      <c r="D28">
        <v>50</v>
      </c>
      <c r="E28">
        <f>VLOOKUP(D28,Eredmények!$G$3:$H$22,2)</f>
        <v>23.307740520213098</v>
      </c>
    </row>
    <row r="29" spans="1:5" x14ac:dyDescent="0.3">
      <c r="A29">
        <v>28</v>
      </c>
      <c r="B29">
        <f t="shared" si="0"/>
        <v>1.4000000000000001</v>
      </c>
      <c r="C29">
        <v>13.4115</v>
      </c>
      <c r="D29">
        <v>50</v>
      </c>
      <c r="E29">
        <f>VLOOKUP(D29,Eredmények!$G$3:$H$22,2)</f>
        <v>23.307740520213098</v>
      </c>
    </row>
    <row r="30" spans="1:5" x14ac:dyDescent="0.3">
      <c r="A30">
        <v>29</v>
      </c>
      <c r="B30">
        <f t="shared" si="0"/>
        <v>1.4500000000000002</v>
      </c>
      <c r="C30">
        <v>13.4521</v>
      </c>
      <c r="D30">
        <v>50</v>
      </c>
      <c r="E30">
        <f>VLOOKUP(D30,Eredmények!$G$3:$H$22,2)</f>
        <v>23.307740520213098</v>
      </c>
    </row>
    <row r="31" spans="1:5" x14ac:dyDescent="0.3">
      <c r="A31">
        <v>30</v>
      </c>
      <c r="B31">
        <f t="shared" si="0"/>
        <v>1.5</v>
      </c>
      <c r="C31">
        <v>13.4603</v>
      </c>
      <c r="D31">
        <v>50</v>
      </c>
      <c r="E31">
        <f>VLOOKUP(D31,Eredmények!$G$3:$H$22,2)</f>
        <v>23.307740520213098</v>
      </c>
    </row>
    <row r="32" spans="1:5" x14ac:dyDescent="0.3">
      <c r="A32">
        <v>31</v>
      </c>
      <c r="B32">
        <f t="shared" si="0"/>
        <v>1.55</v>
      </c>
      <c r="C32">
        <v>14.176399999999999</v>
      </c>
      <c r="D32">
        <v>50</v>
      </c>
      <c r="E32">
        <f>VLOOKUP(D32,Eredmények!$G$3:$H$22,2)</f>
        <v>23.307740520213098</v>
      </c>
    </row>
    <row r="33" spans="1:5" x14ac:dyDescent="0.3">
      <c r="A33">
        <v>32</v>
      </c>
      <c r="B33">
        <f t="shared" si="0"/>
        <v>1.6</v>
      </c>
      <c r="C33">
        <v>15.063499999999999</v>
      </c>
      <c r="D33">
        <v>50</v>
      </c>
      <c r="E33">
        <f>VLOOKUP(D33,Eredmények!$G$3:$H$22,2)</f>
        <v>23.307740520213098</v>
      </c>
    </row>
    <row r="34" spans="1:5" x14ac:dyDescent="0.3">
      <c r="A34">
        <v>33</v>
      </c>
      <c r="B34">
        <f t="shared" si="0"/>
        <v>1.6500000000000001</v>
      </c>
      <c r="C34">
        <v>13.850899999999999</v>
      </c>
      <c r="D34">
        <v>50</v>
      </c>
      <c r="E34">
        <f>VLOOKUP(D34,Eredmények!$G$3:$H$22,2)</f>
        <v>23.307740520213098</v>
      </c>
    </row>
    <row r="35" spans="1:5" x14ac:dyDescent="0.3">
      <c r="A35">
        <v>34</v>
      </c>
      <c r="B35">
        <f t="shared" si="0"/>
        <v>1.7000000000000002</v>
      </c>
      <c r="C35">
        <v>14.835599999999999</v>
      </c>
      <c r="D35">
        <v>50</v>
      </c>
      <c r="E35">
        <f>VLOOKUP(D35,Eredmények!$G$3:$H$22,2)</f>
        <v>23.307740520213098</v>
      </c>
    </row>
    <row r="36" spans="1:5" x14ac:dyDescent="0.3">
      <c r="A36">
        <v>35</v>
      </c>
      <c r="B36">
        <f t="shared" si="0"/>
        <v>1.75</v>
      </c>
      <c r="C36">
        <v>15.714499999999999</v>
      </c>
      <c r="D36">
        <v>50</v>
      </c>
      <c r="E36">
        <f>VLOOKUP(D36,Eredmények!$G$3:$H$22,2)</f>
        <v>23.307740520213098</v>
      </c>
    </row>
    <row r="37" spans="1:5" x14ac:dyDescent="0.3">
      <c r="A37">
        <v>36</v>
      </c>
      <c r="B37">
        <f t="shared" si="0"/>
        <v>1.8</v>
      </c>
      <c r="C37">
        <v>15.2018</v>
      </c>
      <c r="D37">
        <v>50</v>
      </c>
      <c r="E37">
        <f>VLOOKUP(D37,Eredmények!$G$3:$H$22,2)</f>
        <v>23.307740520213098</v>
      </c>
    </row>
    <row r="38" spans="1:5" x14ac:dyDescent="0.3">
      <c r="A38">
        <v>37</v>
      </c>
      <c r="B38">
        <f t="shared" si="0"/>
        <v>1.85</v>
      </c>
      <c r="C38">
        <v>16.088899999999999</v>
      </c>
      <c r="D38">
        <v>50</v>
      </c>
      <c r="E38">
        <f>VLOOKUP(D38,Eredmények!$G$3:$H$22,2)</f>
        <v>23.307740520213098</v>
      </c>
    </row>
    <row r="39" spans="1:5" x14ac:dyDescent="0.3">
      <c r="A39">
        <v>38</v>
      </c>
      <c r="B39">
        <f t="shared" si="0"/>
        <v>1.9000000000000001</v>
      </c>
      <c r="C39">
        <v>16.2028</v>
      </c>
      <c r="D39">
        <v>50</v>
      </c>
      <c r="E39">
        <f>VLOOKUP(D39,Eredmények!$G$3:$H$22,2)</f>
        <v>23.307740520213098</v>
      </c>
    </row>
    <row r="40" spans="1:5" x14ac:dyDescent="0.3">
      <c r="A40">
        <v>39</v>
      </c>
      <c r="B40">
        <f t="shared" si="0"/>
        <v>1.9500000000000002</v>
      </c>
      <c r="C40">
        <v>15.8447</v>
      </c>
      <c r="D40">
        <v>50</v>
      </c>
      <c r="E40">
        <f>VLOOKUP(D40,Eredmények!$G$3:$H$22,2)</f>
        <v>23.307740520213098</v>
      </c>
    </row>
    <row r="41" spans="1:5" x14ac:dyDescent="0.3">
      <c r="A41">
        <v>40</v>
      </c>
      <c r="B41">
        <f t="shared" si="0"/>
        <v>2</v>
      </c>
      <c r="C41">
        <v>16.3005</v>
      </c>
      <c r="D41">
        <v>50</v>
      </c>
      <c r="E41">
        <f>VLOOKUP(D41,Eredmények!$G$3:$H$22,2)</f>
        <v>23.307740520213098</v>
      </c>
    </row>
    <row r="42" spans="1:5" x14ac:dyDescent="0.3">
      <c r="A42">
        <v>41</v>
      </c>
      <c r="B42">
        <f t="shared" si="0"/>
        <v>2.0500000000000003</v>
      </c>
      <c r="C42">
        <v>16.918900000000001</v>
      </c>
      <c r="D42">
        <v>50</v>
      </c>
      <c r="E42">
        <f>VLOOKUP(D42,Eredmények!$G$3:$H$22,2)</f>
        <v>23.307740520213098</v>
      </c>
    </row>
    <row r="43" spans="1:5" x14ac:dyDescent="0.3">
      <c r="A43">
        <v>42</v>
      </c>
      <c r="B43">
        <f t="shared" si="0"/>
        <v>2.1</v>
      </c>
      <c r="C43">
        <v>16.9922</v>
      </c>
      <c r="D43">
        <v>50</v>
      </c>
      <c r="E43">
        <f>VLOOKUP(D43,Eredmények!$G$3:$H$22,2)</f>
        <v>23.307740520213098</v>
      </c>
    </row>
    <row r="44" spans="1:5" x14ac:dyDescent="0.3">
      <c r="A44">
        <v>43</v>
      </c>
      <c r="B44">
        <f t="shared" si="0"/>
        <v>2.15</v>
      </c>
      <c r="C44">
        <v>17.179400000000001</v>
      </c>
      <c r="D44">
        <v>50</v>
      </c>
      <c r="E44">
        <f>VLOOKUP(D44,Eredmények!$G$3:$H$22,2)</f>
        <v>23.307740520213098</v>
      </c>
    </row>
    <row r="45" spans="1:5" x14ac:dyDescent="0.3">
      <c r="A45">
        <v>44</v>
      </c>
      <c r="B45">
        <f t="shared" si="0"/>
        <v>2.2000000000000002</v>
      </c>
      <c r="C45">
        <v>17.097999999999999</v>
      </c>
      <c r="D45">
        <v>50</v>
      </c>
      <c r="E45">
        <f>VLOOKUP(D45,Eredmények!$G$3:$H$22,2)</f>
        <v>23.307740520213098</v>
      </c>
    </row>
    <row r="46" spans="1:5" x14ac:dyDescent="0.3">
      <c r="A46">
        <v>45</v>
      </c>
      <c r="B46">
        <f t="shared" si="0"/>
        <v>2.25</v>
      </c>
      <c r="C46">
        <v>17.334</v>
      </c>
      <c r="D46">
        <v>50</v>
      </c>
      <c r="E46">
        <f>VLOOKUP(D46,Eredmények!$G$3:$H$22,2)</f>
        <v>23.307740520213098</v>
      </c>
    </row>
    <row r="47" spans="1:5" x14ac:dyDescent="0.3">
      <c r="A47">
        <v>46</v>
      </c>
      <c r="B47">
        <f t="shared" si="0"/>
        <v>2.3000000000000003</v>
      </c>
      <c r="C47">
        <v>18.261700000000001</v>
      </c>
      <c r="D47">
        <v>50</v>
      </c>
      <c r="E47">
        <f>VLOOKUP(D47,Eredmények!$G$3:$H$22,2)</f>
        <v>23.307740520213098</v>
      </c>
    </row>
    <row r="48" spans="1:5" x14ac:dyDescent="0.3">
      <c r="A48">
        <v>47</v>
      </c>
      <c r="B48">
        <f t="shared" si="0"/>
        <v>2.35</v>
      </c>
      <c r="C48">
        <v>17.7409</v>
      </c>
      <c r="D48">
        <v>50</v>
      </c>
      <c r="E48">
        <f>VLOOKUP(D48,Eredmények!$G$3:$H$22,2)</f>
        <v>23.307740520213098</v>
      </c>
    </row>
    <row r="49" spans="1:5" x14ac:dyDescent="0.3">
      <c r="A49">
        <v>48</v>
      </c>
      <c r="B49">
        <f t="shared" si="0"/>
        <v>2.4000000000000004</v>
      </c>
      <c r="C49">
        <v>18.432600000000001</v>
      </c>
      <c r="D49">
        <v>50</v>
      </c>
      <c r="E49">
        <f>VLOOKUP(D49,Eredmények!$G$3:$H$22,2)</f>
        <v>23.307740520213098</v>
      </c>
    </row>
    <row r="50" spans="1:5" x14ac:dyDescent="0.3">
      <c r="A50">
        <v>49</v>
      </c>
      <c r="B50">
        <f t="shared" si="0"/>
        <v>2.4500000000000002</v>
      </c>
      <c r="C50">
        <v>17.8141</v>
      </c>
      <c r="D50">
        <v>50</v>
      </c>
      <c r="E50">
        <f>VLOOKUP(D50,Eredmények!$G$3:$H$22,2)</f>
        <v>23.307740520213098</v>
      </c>
    </row>
    <row r="51" spans="1:5" x14ac:dyDescent="0.3">
      <c r="A51">
        <v>50</v>
      </c>
      <c r="B51">
        <f t="shared" si="0"/>
        <v>2.5</v>
      </c>
      <c r="C51">
        <v>18.042000000000002</v>
      </c>
      <c r="D51">
        <v>50</v>
      </c>
      <c r="E51">
        <f>VLOOKUP(D51,Eredmények!$G$3:$H$22,2)</f>
        <v>23.307740520213098</v>
      </c>
    </row>
    <row r="52" spans="1:5" x14ac:dyDescent="0.3">
      <c r="A52">
        <v>51</v>
      </c>
      <c r="B52">
        <f t="shared" si="0"/>
        <v>2.5500000000000003</v>
      </c>
      <c r="C52">
        <v>18.863900000000001</v>
      </c>
      <c r="D52">
        <v>50</v>
      </c>
      <c r="E52">
        <f>VLOOKUP(D52,Eredmények!$G$3:$H$22,2)</f>
        <v>23.307740520213098</v>
      </c>
    </row>
    <row r="53" spans="1:5" x14ac:dyDescent="0.3">
      <c r="A53">
        <v>52</v>
      </c>
      <c r="B53">
        <f t="shared" si="0"/>
        <v>2.6</v>
      </c>
      <c r="C53">
        <v>18.6523</v>
      </c>
      <c r="D53">
        <v>50</v>
      </c>
      <c r="E53">
        <f>VLOOKUP(D53,Eredmények!$G$3:$H$22,2)</f>
        <v>23.307740520213098</v>
      </c>
    </row>
    <row r="54" spans="1:5" x14ac:dyDescent="0.3">
      <c r="A54">
        <v>53</v>
      </c>
      <c r="B54">
        <f t="shared" si="0"/>
        <v>2.6500000000000004</v>
      </c>
      <c r="C54">
        <v>18.912800000000001</v>
      </c>
      <c r="D54">
        <v>50</v>
      </c>
      <c r="E54">
        <f>VLOOKUP(D54,Eredmények!$G$3:$H$22,2)</f>
        <v>23.307740520213098</v>
      </c>
    </row>
    <row r="55" spans="1:5" x14ac:dyDescent="0.3">
      <c r="A55">
        <v>54</v>
      </c>
      <c r="B55">
        <f t="shared" si="0"/>
        <v>2.7</v>
      </c>
      <c r="C55">
        <v>18.7256</v>
      </c>
      <c r="D55">
        <v>50</v>
      </c>
      <c r="E55">
        <f>VLOOKUP(D55,Eredmények!$G$3:$H$22,2)</f>
        <v>23.307740520213098</v>
      </c>
    </row>
    <row r="56" spans="1:5" x14ac:dyDescent="0.3">
      <c r="A56">
        <v>55</v>
      </c>
      <c r="B56">
        <f t="shared" si="0"/>
        <v>2.75</v>
      </c>
      <c r="C56">
        <v>18.733699999999999</v>
      </c>
      <c r="D56">
        <v>50</v>
      </c>
      <c r="E56">
        <f>VLOOKUP(D56,Eredmények!$G$3:$H$22,2)</f>
        <v>23.307740520213098</v>
      </c>
    </row>
    <row r="57" spans="1:5" x14ac:dyDescent="0.3">
      <c r="A57">
        <v>56</v>
      </c>
      <c r="B57">
        <f t="shared" si="0"/>
        <v>2.8000000000000003</v>
      </c>
      <c r="C57">
        <v>18.8477</v>
      </c>
      <c r="D57">
        <v>50</v>
      </c>
      <c r="E57">
        <f>VLOOKUP(D57,Eredmények!$G$3:$H$22,2)</f>
        <v>23.307740520213098</v>
      </c>
    </row>
    <row r="58" spans="1:5" x14ac:dyDescent="0.3">
      <c r="A58">
        <v>57</v>
      </c>
      <c r="B58">
        <f t="shared" si="0"/>
        <v>2.85</v>
      </c>
      <c r="C58">
        <v>19.506799999999998</v>
      </c>
      <c r="D58">
        <v>50</v>
      </c>
      <c r="E58">
        <f>VLOOKUP(D58,Eredmények!$G$3:$H$22,2)</f>
        <v>23.307740520213098</v>
      </c>
    </row>
    <row r="59" spans="1:5" x14ac:dyDescent="0.3">
      <c r="A59">
        <v>58</v>
      </c>
      <c r="B59">
        <f t="shared" si="0"/>
        <v>2.9000000000000004</v>
      </c>
      <c r="C59">
        <v>18.863900000000001</v>
      </c>
      <c r="D59">
        <v>50</v>
      </c>
      <c r="E59">
        <f>VLOOKUP(D59,Eredmények!$G$3:$H$22,2)</f>
        <v>23.307740520213098</v>
      </c>
    </row>
    <row r="60" spans="1:5" x14ac:dyDescent="0.3">
      <c r="A60">
        <v>59</v>
      </c>
      <c r="B60">
        <f t="shared" si="0"/>
        <v>2.95</v>
      </c>
      <c r="C60">
        <v>19.319700000000001</v>
      </c>
      <c r="D60">
        <v>50</v>
      </c>
      <c r="E60">
        <f>VLOOKUP(D60,Eredmények!$G$3:$H$22,2)</f>
        <v>23.307740520213098</v>
      </c>
    </row>
    <row r="61" spans="1:5" x14ac:dyDescent="0.3">
      <c r="A61">
        <v>60</v>
      </c>
      <c r="B61">
        <f t="shared" si="0"/>
        <v>3</v>
      </c>
      <c r="C61">
        <v>19.091799999999999</v>
      </c>
      <c r="D61">
        <v>50</v>
      </c>
      <c r="E61">
        <f>VLOOKUP(D61,Eredmények!$G$3:$H$22,2)</f>
        <v>23.307740520213098</v>
      </c>
    </row>
    <row r="62" spans="1:5" x14ac:dyDescent="0.3">
      <c r="A62">
        <v>61</v>
      </c>
      <c r="B62">
        <f t="shared" si="0"/>
        <v>3.0500000000000003</v>
      </c>
      <c r="C62">
        <v>19.7835</v>
      </c>
      <c r="D62">
        <v>50</v>
      </c>
      <c r="E62">
        <f>VLOOKUP(D62,Eredmények!$G$3:$H$22,2)</f>
        <v>23.307740520213098</v>
      </c>
    </row>
    <row r="63" spans="1:5" x14ac:dyDescent="0.3">
      <c r="A63">
        <v>62</v>
      </c>
      <c r="B63">
        <f t="shared" si="0"/>
        <v>3.1</v>
      </c>
      <c r="C63">
        <v>19.555700000000002</v>
      </c>
      <c r="D63">
        <v>50</v>
      </c>
      <c r="E63">
        <f>VLOOKUP(D63,Eredmények!$G$3:$H$22,2)</f>
        <v>23.307740520213098</v>
      </c>
    </row>
    <row r="64" spans="1:5" x14ac:dyDescent="0.3">
      <c r="A64">
        <v>63</v>
      </c>
      <c r="B64">
        <f t="shared" si="0"/>
        <v>3.1500000000000004</v>
      </c>
      <c r="C64">
        <v>19.93</v>
      </c>
      <c r="D64">
        <v>50</v>
      </c>
      <c r="E64">
        <f>VLOOKUP(D64,Eredmények!$G$3:$H$22,2)</f>
        <v>23.307740520213098</v>
      </c>
    </row>
    <row r="65" spans="1:5" x14ac:dyDescent="0.3">
      <c r="A65">
        <v>64</v>
      </c>
      <c r="B65">
        <f t="shared" si="0"/>
        <v>3.2</v>
      </c>
      <c r="C65">
        <v>19.913699999999999</v>
      </c>
      <c r="D65">
        <v>50</v>
      </c>
      <c r="E65">
        <f>VLOOKUP(D65,Eredmények!$G$3:$H$22,2)</f>
        <v>23.307740520213098</v>
      </c>
    </row>
    <row r="66" spans="1:5" x14ac:dyDescent="0.3">
      <c r="A66">
        <v>65</v>
      </c>
      <c r="B66">
        <f t="shared" si="0"/>
        <v>3.25</v>
      </c>
      <c r="C66">
        <v>19.93</v>
      </c>
      <c r="D66">
        <v>50</v>
      </c>
      <c r="E66">
        <f>VLOOKUP(D66,Eredmények!$G$3:$H$22,2)</f>
        <v>23.307740520213098</v>
      </c>
    </row>
    <row r="67" spans="1:5" x14ac:dyDescent="0.3">
      <c r="A67">
        <v>66</v>
      </c>
      <c r="B67">
        <f t="shared" ref="B67:B123" si="1">0.05*A67</f>
        <v>3.3000000000000003</v>
      </c>
      <c r="C67">
        <v>20.060199999999998</v>
      </c>
      <c r="D67">
        <v>50</v>
      </c>
      <c r="E67">
        <f>VLOOKUP(D67,Eredmények!$G$3:$H$22,2)</f>
        <v>23.307740520213098</v>
      </c>
    </row>
    <row r="68" spans="1:5" x14ac:dyDescent="0.3">
      <c r="A68">
        <v>67</v>
      </c>
      <c r="B68">
        <f t="shared" si="1"/>
        <v>3.35</v>
      </c>
      <c r="C68">
        <v>20.4346</v>
      </c>
      <c r="D68">
        <v>50</v>
      </c>
      <c r="E68">
        <f>VLOOKUP(D68,Eredmények!$G$3:$H$22,2)</f>
        <v>23.307740520213098</v>
      </c>
    </row>
    <row r="69" spans="1:5" x14ac:dyDescent="0.3">
      <c r="A69">
        <v>68</v>
      </c>
      <c r="B69">
        <f t="shared" si="1"/>
        <v>3.4000000000000004</v>
      </c>
      <c r="C69">
        <v>20.475300000000001</v>
      </c>
      <c r="D69">
        <v>50</v>
      </c>
      <c r="E69">
        <f>VLOOKUP(D69,Eredmények!$G$3:$H$22,2)</f>
        <v>23.307740520213098</v>
      </c>
    </row>
    <row r="70" spans="1:5" x14ac:dyDescent="0.3">
      <c r="A70">
        <v>69</v>
      </c>
      <c r="B70">
        <f t="shared" si="1"/>
        <v>3.45</v>
      </c>
      <c r="C70">
        <v>20.629899999999999</v>
      </c>
      <c r="D70">
        <v>50</v>
      </c>
      <c r="E70">
        <f>VLOOKUP(D70,Eredmények!$G$3:$H$22,2)</f>
        <v>23.307740520213098</v>
      </c>
    </row>
    <row r="71" spans="1:5" x14ac:dyDescent="0.3">
      <c r="A71">
        <v>70</v>
      </c>
      <c r="B71">
        <f t="shared" si="1"/>
        <v>3.5</v>
      </c>
      <c r="C71">
        <v>20.784500000000001</v>
      </c>
      <c r="D71">
        <v>50</v>
      </c>
      <c r="E71">
        <f>VLOOKUP(D71,Eredmények!$G$3:$H$22,2)</f>
        <v>23.307740520213098</v>
      </c>
    </row>
    <row r="72" spans="1:5" x14ac:dyDescent="0.3">
      <c r="A72">
        <v>71</v>
      </c>
      <c r="B72">
        <f t="shared" si="1"/>
        <v>3.5500000000000003</v>
      </c>
      <c r="C72">
        <v>20.426400000000001</v>
      </c>
      <c r="D72">
        <v>50</v>
      </c>
      <c r="E72">
        <f>VLOOKUP(D72,Eredmények!$G$3:$H$22,2)</f>
        <v>23.307740520213098</v>
      </c>
    </row>
    <row r="73" spans="1:5" x14ac:dyDescent="0.3">
      <c r="A73">
        <v>72</v>
      </c>
      <c r="B73">
        <f t="shared" si="1"/>
        <v>3.6</v>
      </c>
      <c r="C73">
        <v>21.118200000000002</v>
      </c>
      <c r="D73">
        <v>50</v>
      </c>
      <c r="E73">
        <f>VLOOKUP(D73,Eredmények!$G$3:$H$22,2)</f>
        <v>23.307740520213098</v>
      </c>
    </row>
    <row r="74" spans="1:5" x14ac:dyDescent="0.3">
      <c r="A74">
        <v>73</v>
      </c>
      <c r="B74">
        <f t="shared" si="1"/>
        <v>3.6500000000000004</v>
      </c>
      <c r="C74">
        <v>20.711300000000001</v>
      </c>
      <c r="D74">
        <v>50</v>
      </c>
      <c r="E74">
        <f>VLOOKUP(D74,Eredmények!$G$3:$H$22,2)</f>
        <v>23.307740520213098</v>
      </c>
    </row>
    <row r="75" spans="1:5" x14ac:dyDescent="0.3">
      <c r="A75">
        <v>74</v>
      </c>
      <c r="B75">
        <f t="shared" si="1"/>
        <v>3.7</v>
      </c>
      <c r="C75">
        <v>20.971699999999998</v>
      </c>
      <c r="D75">
        <v>50</v>
      </c>
      <c r="E75">
        <f>VLOOKUP(D75,Eredmények!$G$3:$H$22,2)</f>
        <v>23.307740520213098</v>
      </c>
    </row>
    <row r="76" spans="1:5" x14ac:dyDescent="0.3">
      <c r="A76">
        <v>75</v>
      </c>
      <c r="B76">
        <f t="shared" si="1"/>
        <v>3.75</v>
      </c>
      <c r="C76">
        <v>21.3949</v>
      </c>
      <c r="D76">
        <v>50</v>
      </c>
      <c r="E76">
        <f>VLOOKUP(D76,Eredmények!$G$3:$H$22,2)</f>
        <v>23.307740520213098</v>
      </c>
    </row>
    <row r="77" spans="1:5" x14ac:dyDescent="0.3">
      <c r="A77">
        <v>76</v>
      </c>
      <c r="B77">
        <f t="shared" si="1"/>
        <v>3.8000000000000003</v>
      </c>
      <c r="C77">
        <v>21.3949</v>
      </c>
      <c r="D77">
        <v>50</v>
      </c>
      <c r="E77">
        <f>VLOOKUP(D77,Eredmények!$G$3:$H$22,2)</f>
        <v>23.307740520213098</v>
      </c>
    </row>
    <row r="78" spans="1:5" x14ac:dyDescent="0.3">
      <c r="A78">
        <v>77</v>
      </c>
      <c r="B78">
        <f t="shared" si="1"/>
        <v>3.85</v>
      </c>
      <c r="C78">
        <v>21.085599999999999</v>
      </c>
      <c r="D78">
        <v>50</v>
      </c>
      <c r="E78">
        <f>VLOOKUP(D78,Eredmények!$G$3:$H$22,2)</f>
        <v>23.307740520213098</v>
      </c>
    </row>
    <row r="79" spans="1:5" x14ac:dyDescent="0.3">
      <c r="A79">
        <v>78</v>
      </c>
      <c r="B79">
        <f t="shared" si="1"/>
        <v>3.9000000000000004</v>
      </c>
      <c r="C79">
        <v>21.183299999999999</v>
      </c>
      <c r="D79">
        <v>50</v>
      </c>
      <c r="E79">
        <f>VLOOKUP(D79,Eredmények!$G$3:$H$22,2)</f>
        <v>23.307740520213098</v>
      </c>
    </row>
    <row r="80" spans="1:5" x14ac:dyDescent="0.3">
      <c r="A80">
        <v>79</v>
      </c>
      <c r="B80">
        <f t="shared" si="1"/>
        <v>3.95</v>
      </c>
      <c r="C80">
        <v>21.500699999999998</v>
      </c>
      <c r="D80">
        <v>50</v>
      </c>
      <c r="E80">
        <f>VLOOKUP(D80,Eredmények!$G$3:$H$22,2)</f>
        <v>23.307740520213098</v>
      </c>
    </row>
    <row r="81" spans="1:5" x14ac:dyDescent="0.3">
      <c r="A81">
        <v>80</v>
      </c>
      <c r="B81">
        <f t="shared" si="1"/>
        <v>4</v>
      </c>
      <c r="C81">
        <v>21.858699999999999</v>
      </c>
      <c r="D81">
        <v>50</v>
      </c>
      <c r="E81">
        <f>VLOOKUP(D81,Eredmények!$G$3:$H$22,2)</f>
        <v>23.307740520213098</v>
      </c>
    </row>
    <row r="82" spans="1:5" x14ac:dyDescent="0.3">
      <c r="A82">
        <v>81</v>
      </c>
      <c r="B82">
        <f t="shared" si="1"/>
        <v>4.05</v>
      </c>
      <c r="C82">
        <v>21.069299999999998</v>
      </c>
      <c r="D82">
        <v>50</v>
      </c>
      <c r="E82">
        <f>VLOOKUP(D82,Eredmények!$G$3:$H$22,2)</f>
        <v>23.307740520213098</v>
      </c>
    </row>
    <row r="83" spans="1:5" x14ac:dyDescent="0.3">
      <c r="A83">
        <v>82</v>
      </c>
      <c r="B83">
        <f t="shared" si="1"/>
        <v>4.1000000000000005</v>
      </c>
      <c r="C83">
        <v>21.224</v>
      </c>
      <c r="D83">
        <v>50</v>
      </c>
      <c r="E83">
        <f>VLOOKUP(D83,Eredmények!$G$3:$H$22,2)</f>
        <v>23.307740520213098</v>
      </c>
    </row>
    <row r="84" spans="1:5" x14ac:dyDescent="0.3">
      <c r="A84">
        <v>83</v>
      </c>
      <c r="B84">
        <f t="shared" si="1"/>
        <v>4.1500000000000004</v>
      </c>
      <c r="C84">
        <v>22.216799999999999</v>
      </c>
      <c r="D84">
        <v>50</v>
      </c>
      <c r="E84">
        <f>VLOOKUP(D84,Eredmények!$G$3:$H$22,2)</f>
        <v>23.307740520213098</v>
      </c>
    </row>
    <row r="85" spans="1:5" x14ac:dyDescent="0.3">
      <c r="A85">
        <v>84</v>
      </c>
      <c r="B85">
        <f t="shared" si="1"/>
        <v>4.2</v>
      </c>
      <c r="C85">
        <v>21.427399999999999</v>
      </c>
      <c r="D85">
        <v>50</v>
      </c>
      <c r="E85">
        <f>VLOOKUP(D85,Eredmények!$G$3:$H$22,2)</f>
        <v>23.307740520213098</v>
      </c>
    </row>
    <row r="86" spans="1:5" x14ac:dyDescent="0.3">
      <c r="A86">
        <v>85</v>
      </c>
      <c r="B86">
        <f t="shared" si="1"/>
        <v>4.25</v>
      </c>
      <c r="C86">
        <v>21.280899999999999</v>
      </c>
      <c r="D86">
        <v>50</v>
      </c>
      <c r="E86">
        <f>VLOOKUP(D86,Eredmények!$G$3:$H$22,2)</f>
        <v>23.307740520213098</v>
      </c>
    </row>
    <row r="87" spans="1:5" x14ac:dyDescent="0.3">
      <c r="A87">
        <v>86</v>
      </c>
      <c r="B87">
        <f t="shared" si="1"/>
        <v>4.3</v>
      </c>
      <c r="C87">
        <v>21.8018</v>
      </c>
      <c r="D87">
        <v>50</v>
      </c>
      <c r="E87">
        <f>VLOOKUP(D87,Eredmények!$G$3:$H$22,2)</f>
        <v>23.307740520213098</v>
      </c>
    </row>
    <row r="88" spans="1:5" x14ac:dyDescent="0.3">
      <c r="A88">
        <v>87</v>
      </c>
      <c r="B88">
        <f t="shared" si="1"/>
        <v>4.3500000000000005</v>
      </c>
      <c r="C88">
        <v>21.565799999999999</v>
      </c>
      <c r="D88">
        <v>50</v>
      </c>
      <c r="E88">
        <f>VLOOKUP(D88,Eredmények!$G$3:$H$22,2)</f>
        <v>23.307740520213098</v>
      </c>
    </row>
    <row r="89" spans="1:5" x14ac:dyDescent="0.3">
      <c r="A89">
        <v>88</v>
      </c>
      <c r="B89">
        <f t="shared" si="1"/>
        <v>4.4000000000000004</v>
      </c>
      <c r="C89">
        <v>21.2728</v>
      </c>
      <c r="D89">
        <v>50</v>
      </c>
      <c r="E89">
        <f>VLOOKUP(D89,Eredmények!$G$3:$H$22,2)</f>
        <v>23.307740520213098</v>
      </c>
    </row>
    <row r="90" spans="1:5" x14ac:dyDescent="0.3">
      <c r="A90">
        <v>89</v>
      </c>
      <c r="B90">
        <f t="shared" si="1"/>
        <v>4.45</v>
      </c>
      <c r="C90">
        <v>21.696000000000002</v>
      </c>
      <c r="D90">
        <v>50</v>
      </c>
      <c r="E90">
        <f>VLOOKUP(D90,Eredmények!$G$3:$H$22,2)</f>
        <v>23.307740520213098</v>
      </c>
    </row>
    <row r="91" spans="1:5" x14ac:dyDescent="0.3">
      <c r="A91">
        <v>90</v>
      </c>
      <c r="B91">
        <f t="shared" si="1"/>
        <v>4.5</v>
      </c>
      <c r="C91">
        <v>22.135400000000001</v>
      </c>
      <c r="D91">
        <v>50</v>
      </c>
      <c r="E91">
        <f>VLOOKUP(D91,Eredmények!$G$3:$H$22,2)</f>
        <v>23.307740520213098</v>
      </c>
    </row>
    <row r="92" spans="1:5" x14ac:dyDescent="0.3">
      <c r="A92">
        <v>91</v>
      </c>
      <c r="B92">
        <f t="shared" si="1"/>
        <v>4.55</v>
      </c>
      <c r="C92">
        <v>21.224</v>
      </c>
      <c r="D92">
        <v>50</v>
      </c>
      <c r="E92">
        <f>VLOOKUP(D92,Eredmények!$G$3:$H$22,2)</f>
        <v>23.307740520213098</v>
      </c>
    </row>
    <row r="93" spans="1:5" x14ac:dyDescent="0.3">
      <c r="A93">
        <v>92</v>
      </c>
      <c r="B93">
        <f t="shared" si="1"/>
        <v>4.6000000000000005</v>
      </c>
      <c r="C93">
        <v>21.809899999999999</v>
      </c>
      <c r="D93">
        <v>50</v>
      </c>
      <c r="E93">
        <f>VLOOKUP(D93,Eredmények!$G$3:$H$22,2)</f>
        <v>23.307740520213098</v>
      </c>
    </row>
    <row r="94" spans="1:5" x14ac:dyDescent="0.3">
      <c r="A94">
        <v>93</v>
      </c>
      <c r="B94">
        <f t="shared" si="1"/>
        <v>4.6500000000000004</v>
      </c>
      <c r="C94">
        <v>21.614599999999999</v>
      </c>
      <c r="D94">
        <v>50</v>
      </c>
      <c r="E94">
        <f>VLOOKUP(D94,Eredmények!$G$3:$H$22,2)</f>
        <v>23.307740520213098</v>
      </c>
    </row>
    <row r="95" spans="1:5" x14ac:dyDescent="0.3">
      <c r="A95">
        <v>94</v>
      </c>
      <c r="B95">
        <f t="shared" si="1"/>
        <v>4.7</v>
      </c>
      <c r="C95">
        <v>21.590199999999999</v>
      </c>
      <c r="D95">
        <v>50</v>
      </c>
      <c r="E95">
        <f>VLOOKUP(D95,Eredmények!$G$3:$H$22,2)</f>
        <v>23.307740520213098</v>
      </c>
    </row>
    <row r="96" spans="1:5" x14ac:dyDescent="0.3">
      <c r="A96">
        <v>95</v>
      </c>
      <c r="B96">
        <f t="shared" si="1"/>
        <v>4.75</v>
      </c>
      <c r="C96">
        <v>22.656199999999998</v>
      </c>
      <c r="D96">
        <v>50</v>
      </c>
      <c r="E96">
        <f>VLOOKUP(D96,Eredmények!$G$3:$H$22,2)</f>
        <v>23.307740520213098</v>
      </c>
    </row>
    <row r="97" spans="1:5" x14ac:dyDescent="0.3">
      <c r="A97">
        <v>96</v>
      </c>
      <c r="B97">
        <f t="shared" si="1"/>
        <v>4.8000000000000007</v>
      </c>
      <c r="C97">
        <v>21.500699999999998</v>
      </c>
      <c r="D97">
        <v>50</v>
      </c>
      <c r="E97">
        <f>VLOOKUP(D97,Eredmények!$G$3:$H$22,2)</f>
        <v>23.307740520213098</v>
      </c>
    </row>
    <row r="98" spans="1:5" x14ac:dyDescent="0.3">
      <c r="A98">
        <v>97</v>
      </c>
      <c r="B98">
        <f t="shared" si="1"/>
        <v>4.8500000000000005</v>
      </c>
      <c r="C98">
        <v>22.509799999999998</v>
      </c>
      <c r="D98">
        <v>50</v>
      </c>
      <c r="E98">
        <f>VLOOKUP(D98,Eredmények!$G$3:$H$22,2)</f>
        <v>23.307740520213098</v>
      </c>
    </row>
    <row r="99" spans="1:5" x14ac:dyDescent="0.3">
      <c r="A99">
        <v>98</v>
      </c>
      <c r="B99">
        <f t="shared" si="1"/>
        <v>4.9000000000000004</v>
      </c>
      <c r="C99">
        <v>21.663399999999999</v>
      </c>
      <c r="D99">
        <v>50</v>
      </c>
      <c r="E99">
        <f>VLOOKUP(D99,Eredmények!$G$3:$H$22,2)</f>
        <v>23.307740520213098</v>
      </c>
    </row>
    <row r="100" spans="1:5" x14ac:dyDescent="0.3">
      <c r="A100">
        <v>99</v>
      </c>
      <c r="B100">
        <f t="shared" si="1"/>
        <v>4.95</v>
      </c>
      <c r="C100">
        <v>22.705100000000002</v>
      </c>
      <c r="D100">
        <v>50</v>
      </c>
      <c r="E100">
        <f>VLOOKUP(D100,Eredmények!$G$3:$H$22,2)</f>
        <v>23.307740520213098</v>
      </c>
    </row>
    <row r="101" spans="1:5" x14ac:dyDescent="0.3">
      <c r="A101">
        <v>100</v>
      </c>
      <c r="B101">
        <f t="shared" si="1"/>
        <v>5</v>
      </c>
      <c r="C101">
        <v>22.5016</v>
      </c>
      <c r="D101">
        <v>50</v>
      </c>
      <c r="E101">
        <f>VLOOKUP(D101,Eredmények!$G$3:$H$22,2)</f>
        <v>23.307740520213098</v>
      </c>
    </row>
    <row r="102" spans="1:5" x14ac:dyDescent="0.3">
      <c r="A102">
        <v>101</v>
      </c>
      <c r="B102">
        <f t="shared" si="1"/>
        <v>5.0500000000000007</v>
      </c>
      <c r="C102">
        <v>22.753900000000002</v>
      </c>
      <c r="D102">
        <v>50</v>
      </c>
      <c r="E102">
        <f>VLOOKUP(D102,Eredmények!$G$3:$H$22,2)</f>
        <v>23.307740520213098</v>
      </c>
    </row>
    <row r="103" spans="1:5" x14ac:dyDescent="0.3">
      <c r="A103">
        <v>102</v>
      </c>
      <c r="B103">
        <f t="shared" si="1"/>
        <v>5.1000000000000005</v>
      </c>
      <c r="C103">
        <v>22.5016</v>
      </c>
      <c r="D103">
        <v>50</v>
      </c>
      <c r="E103">
        <f>VLOOKUP(D103,Eredmények!$G$3:$H$22,2)</f>
        <v>23.307740520213098</v>
      </c>
    </row>
    <row r="104" spans="1:5" x14ac:dyDescent="0.3">
      <c r="A104">
        <v>103</v>
      </c>
      <c r="B104">
        <f t="shared" si="1"/>
        <v>5.15</v>
      </c>
      <c r="C104">
        <v>21.866900000000001</v>
      </c>
      <c r="D104">
        <v>50</v>
      </c>
      <c r="E104">
        <f>VLOOKUP(D104,Eredmények!$G$3:$H$22,2)</f>
        <v>23.307740520213098</v>
      </c>
    </row>
    <row r="105" spans="1:5" x14ac:dyDescent="0.3">
      <c r="A105">
        <v>104</v>
      </c>
      <c r="B105">
        <f t="shared" si="1"/>
        <v>5.2</v>
      </c>
      <c r="C105">
        <v>22.818999999999999</v>
      </c>
      <c r="D105">
        <v>50</v>
      </c>
      <c r="E105">
        <f>VLOOKUP(D105,Eredmények!$G$3:$H$22,2)</f>
        <v>23.307740520213098</v>
      </c>
    </row>
    <row r="106" spans="1:5" x14ac:dyDescent="0.3">
      <c r="A106">
        <v>105</v>
      </c>
      <c r="B106">
        <f t="shared" si="1"/>
        <v>5.25</v>
      </c>
      <c r="C106">
        <v>22.509799999999998</v>
      </c>
      <c r="D106">
        <v>50</v>
      </c>
      <c r="E106">
        <f>VLOOKUP(D106,Eredmények!$G$3:$H$22,2)</f>
        <v>23.307740520213098</v>
      </c>
    </row>
    <row r="107" spans="1:5" x14ac:dyDescent="0.3">
      <c r="A107">
        <v>106</v>
      </c>
      <c r="B107">
        <f t="shared" si="1"/>
        <v>5.3000000000000007</v>
      </c>
      <c r="C107">
        <v>21.915700000000001</v>
      </c>
      <c r="D107">
        <v>50</v>
      </c>
      <c r="E107">
        <f>VLOOKUP(D107,Eredmények!$G$3:$H$22,2)</f>
        <v>23.307740520213098</v>
      </c>
    </row>
    <row r="108" spans="1:5" x14ac:dyDescent="0.3">
      <c r="A108">
        <v>107</v>
      </c>
      <c r="B108">
        <f t="shared" si="1"/>
        <v>5.3500000000000005</v>
      </c>
      <c r="C108">
        <v>22.867799999999999</v>
      </c>
      <c r="D108">
        <v>50</v>
      </c>
      <c r="E108">
        <f>VLOOKUP(D108,Eredmények!$G$3:$H$22,2)</f>
        <v>23.307740520213098</v>
      </c>
    </row>
    <row r="109" spans="1:5" x14ac:dyDescent="0.3">
      <c r="A109">
        <v>108</v>
      </c>
      <c r="B109">
        <f t="shared" si="1"/>
        <v>5.4</v>
      </c>
      <c r="C109">
        <v>22.4528</v>
      </c>
      <c r="D109">
        <v>50</v>
      </c>
      <c r="E109">
        <f>VLOOKUP(D109,Eredmények!$G$3:$H$22,2)</f>
        <v>23.307740520213098</v>
      </c>
    </row>
    <row r="110" spans="1:5" x14ac:dyDescent="0.3">
      <c r="A110">
        <v>109</v>
      </c>
      <c r="B110">
        <f t="shared" si="1"/>
        <v>5.45</v>
      </c>
      <c r="C110">
        <v>21.8994</v>
      </c>
      <c r="D110">
        <v>50</v>
      </c>
      <c r="E110">
        <f>VLOOKUP(D110,Eredmények!$G$3:$H$22,2)</f>
        <v>23.307740520213098</v>
      </c>
    </row>
    <row r="111" spans="1:5" x14ac:dyDescent="0.3">
      <c r="A111">
        <v>110</v>
      </c>
      <c r="B111">
        <f t="shared" si="1"/>
        <v>5.5</v>
      </c>
      <c r="C111">
        <v>23.3643</v>
      </c>
      <c r="D111">
        <v>50</v>
      </c>
      <c r="E111">
        <f>VLOOKUP(D111,Eredmények!$G$3:$H$22,2)</f>
        <v>23.307740520213098</v>
      </c>
    </row>
    <row r="112" spans="1:5" x14ac:dyDescent="0.3">
      <c r="A112">
        <v>111</v>
      </c>
      <c r="B112">
        <f t="shared" si="1"/>
        <v>5.5500000000000007</v>
      </c>
      <c r="C112">
        <v>22.216799999999999</v>
      </c>
      <c r="D112">
        <v>50</v>
      </c>
      <c r="E112">
        <f>VLOOKUP(D112,Eredmények!$G$3:$H$22,2)</f>
        <v>23.307740520213098</v>
      </c>
    </row>
    <row r="113" spans="1:5" x14ac:dyDescent="0.3">
      <c r="A113">
        <v>112</v>
      </c>
      <c r="B113">
        <f t="shared" si="1"/>
        <v>5.6000000000000005</v>
      </c>
      <c r="C113">
        <v>22.558599999999998</v>
      </c>
      <c r="D113">
        <v>50</v>
      </c>
      <c r="E113">
        <f>VLOOKUP(D113,Eredmények!$G$3:$H$22,2)</f>
        <v>23.307740520213098</v>
      </c>
    </row>
    <row r="114" spans="1:5" x14ac:dyDescent="0.3">
      <c r="A114">
        <v>113</v>
      </c>
      <c r="B114">
        <f t="shared" si="1"/>
        <v>5.65</v>
      </c>
      <c r="C114">
        <v>23.071300000000001</v>
      </c>
      <c r="D114">
        <v>50</v>
      </c>
      <c r="E114">
        <f>VLOOKUP(D114,Eredmények!$G$3:$H$22,2)</f>
        <v>23.307740520213098</v>
      </c>
    </row>
    <row r="115" spans="1:5" x14ac:dyDescent="0.3">
      <c r="A115">
        <v>114</v>
      </c>
      <c r="B115">
        <f t="shared" si="1"/>
        <v>5.7</v>
      </c>
      <c r="C115">
        <v>23.274699999999999</v>
      </c>
      <c r="D115">
        <v>50</v>
      </c>
      <c r="E115">
        <f>VLOOKUP(D115,Eredmények!$G$3:$H$22,2)</f>
        <v>23.307740520213098</v>
      </c>
    </row>
    <row r="116" spans="1:5" x14ac:dyDescent="0.3">
      <c r="A116">
        <v>115</v>
      </c>
      <c r="B116">
        <f t="shared" si="1"/>
        <v>5.75</v>
      </c>
      <c r="C116">
        <v>22.827100000000002</v>
      </c>
      <c r="D116">
        <v>50</v>
      </c>
      <c r="E116">
        <f>VLOOKUP(D116,Eredmények!$G$3:$H$22,2)</f>
        <v>23.307740520213098</v>
      </c>
    </row>
    <row r="117" spans="1:5" x14ac:dyDescent="0.3">
      <c r="A117">
        <v>116</v>
      </c>
      <c r="B117">
        <f t="shared" si="1"/>
        <v>5.8000000000000007</v>
      </c>
      <c r="C117">
        <v>22.5016</v>
      </c>
      <c r="D117">
        <v>50</v>
      </c>
      <c r="E117">
        <f>VLOOKUP(D117,Eredmények!$G$3:$H$22,2)</f>
        <v>23.307740520213098</v>
      </c>
    </row>
    <row r="118" spans="1:5" x14ac:dyDescent="0.3">
      <c r="A118">
        <v>117</v>
      </c>
      <c r="B118">
        <f t="shared" si="1"/>
        <v>5.8500000000000005</v>
      </c>
      <c r="C118">
        <v>23.1038</v>
      </c>
      <c r="D118">
        <v>50</v>
      </c>
      <c r="E118">
        <f>VLOOKUP(D118,Eredmények!$G$3:$H$22,2)</f>
        <v>23.307740520213098</v>
      </c>
    </row>
    <row r="119" spans="1:5" x14ac:dyDescent="0.3">
      <c r="A119">
        <v>118</v>
      </c>
      <c r="B119">
        <f t="shared" si="1"/>
        <v>5.9</v>
      </c>
      <c r="C119">
        <v>23.1934</v>
      </c>
      <c r="D119">
        <v>50</v>
      </c>
      <c r="E119">
        <f>VLOOKUP(D119,Eredmények!$G$3:$H$22,2)</f>
        <v>23.307740520213098</v>
      </c>
    </row>
    <row r="120" spans="1:5" x14ac:dyDescent="0.3">
      <c r="A120">
        <v>119</v>
      </c>
      <c r="B120">
        <f t="shared" si="1"/>
        <v>5.95</v>
      </c>
      <c r="C120">
        <v>22.404</v>
      </c>
      <c r="D120">
        <v>50</v>
      </c>
      <c r="E120">
        <f>VLOOKUP(D120,Eredmények!$G$3:$H$22,2)</f>
        <v>23.307740520213098</v>
      </c>
    </row>
    <row r="121" spans="1:5" x14ac:dyDescent="0.3">
      <c r="A121">
        <v>120</v>
      </c>
      <c r="B121">
        <f t="shared" si="1"/>
        <v>6</v>
      </c>
      <c r="C121">
        <v>21.9238</v>
      </c>
      <c r="D121">
        <v>50</v>
      </c>
      <c r="E121">
        <f>VLOOKUP(D121,Eredmények!$G$3:$H$22,2)</f>
        <v>23.307740520213098</v>
      </c>
    </row>
    <row r="122" spans="1:5" x14ac:dyDescent="0.3">
      <c r="A122">
        <v>121</v>
      </c>
      <c r="B122">
        <f t="shared" si="1"/>
        <v>6.0500000000000007</v>
      </c>
      <c r="C122">
        <v>22.3796</v>
      </c>
      <c r="D122">
        <v>50</v>
      </c>
      <c r="E122">
        <f>VLOOKUP(D122,Eredmények!$G$3:$H$22,2)</f>
        <v>23.307740520213098</v>
      </c>
    </row>
    <row r="123" spans="1:5" x14ac:dyDescent="0.3">
      <c r="A123">
        <v>122</v>
      </c>
      <c r="B123">
        <f t="shared" si="1"/>
        <v>6.1000000000000005</v>
      </c>
      <c r="C123">
        <v>23.307300000000001</v>
      </c>
      <c r="D123">
        <v>50</v>
      </c>
      <c r="E123">
        <f>VLOOKUP(D123,Eredmények!$G$3:$H$22,2)</f>
        <v>23.307740520213098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55</v>
      </c>
      <c r="B1" t="str">
        <f>CONCATENATE("Timestamp",$A$1)</f>
        <v>Timestamp55</v>
      </c>
      <c r="C1" t="str">
        <f>CONCATENATE("Speed",$A$1)</f>
        <v>Speed55</v>
      </c>
      <c r="D1" t="str">
        <f>CONCATENATE("SpeedSP",$A$1)</f>
        <v>SpeedSP55</v>
      </c>
      <c r="E1" t="str">
        <f>CONCATENATE("SpeedSPLin",$A$1)</f>
        <v>SpeedSPLin55</v>
      </c>
    </row>
    <row r="2" spans="1:5" x14ac:dyDescent="0.3">
      <c r="A2">
        <v>1</v>
      </c>
      <c r="B2">
        <f>0.05*A2</f>
        <v>0.05</v>
      </c>
      <c r="C2">
        <v>0</v>
      </c>
      <c r="D2">
        <v>55</v>
      </c>
      <c r="E2">
        <f>VLOOKUP(D2,Eredmények!$G$3:$H$22,2)</f>
        <v>28.393559667783766</v>
      </c>
    </row>
    <row r="3" spans="1:5" x14ac:dyDescent="0.3">
      <c r="A3">
        <v>2</v>
      </c>
      <c r="B3">
        <f t="shared" ref="B3:B66" si="0">0.05*A3</f>
        <v>0.1</v>
      </c>
      <c r="C3">
        <v>3.3935499999999998</v>
      </c>
      <c r="D3">
        <v>55</v>
      </c>
      <c r="E3">
        <f>VLOOKUP(D3,Eredmények!$G$3:$H$22,2)</f>
        <v>28.393559667783766</v>
      </c>
    </row>
    <row r="4" spans="1:5" x14ac:dyDescent="0.3">
      <c r="A4">
        <v>3</v>
      </c>
      <c r="B4">
        <f t="shared" si="0"/>
        <v>0.15000000000000002</v>
      </c>
      <c r="C4">
        <v>0.86263000000000001</v>
      </c>
      <c r="D4">
        <v>55</v>
      </c>
      <c r="E4">
        <f>VLOOKUP(D4,Eredmények!$G$3:$H$22,2)</f>
        <v>28.393559667783766</v>
      </c>
    </row>
    <row r="5" spans="1:5" x14ac:dyDescent="0.3">
      <c r="A5">
        <v>4</v>
      </c>
      <c r="B5">
        <f t="shared" si="0"/>
        <v>0.2</v>
      </c>
      <c r="C5">
        <v>2.5146500000000001</v>
      </c>
      <c r="D5">
        <v>55</v>
      </c>
      <c r="E5">
        <f>VLOOKUP(D5,Eredmények!$G$3:$H$22,2)</f>
        <v>28.393559667783766</v>
      </c>
    </row>
    <row r="6" spans="1:5" x14ac:dyDescent="0.3">
      <c r="A6">
        <v>5</v>
      </c>
      <c r="B6">
        <f t="shared" si="0"/>
        <v>0.25</v>
      </c>
      <c r="C6">
        <v>3.2389299999999999</v>
      </c>
      <c r="D6">
        <v>55</v>
      </c>
      <c r="E6">
        <f>VLOOKUP(D6,Eredmények!$G$3:$H$22,2)</f>
        <v>28.393559667783766</v>
      </c>
    </row>
    <row r="7" spans="1:5" x14ac:dyDescent="0.3">
      <c r="A7">
        <v>6</v>
      </c>
      <c r="B7">
        <f t="shared" si="0"/>
        <v>0.30000000000000004</v>
      </c>
      <c r="C7">
        <v>4.0201799999999999</v>
      </c>
      <c r="D7">
        <v>55</v>
      </c>
      <c r="E7">
        <f>VLOOKUP(D7,Eredmények!$G$3:$H$22,2)</f>
        <v>28.393559667783766</v>
      </c>
    </row>
    <row r="8" spans="1:5" x14ac:dyDescent="0.3">
      <c r="A8">
        <v>7</v>
      </c>
      <c r="B8">
        <f t="shared" si="0"/>
        <v>0.35000000000000003</v>
      </c>
      <c r="C8">
        <v>4.4596400000000003</v>
      </c>
      <c r="D8">
        <v>55</v>
      </c>
      <c r="E8">
        <f>VLOOKUP(D8,Eredmények!$G$3:$H$22,2)</f>
        <v>28.393559667783766</v>
      </c>
    </row>
    <row r="9" spans="1:5" x14ac:dyDescent="0.3">
      <c r="A9">
        <v>8</v>
      </c>
      <c r="B9">
        <f t="shared" si="0"/>
        <v>0.4</v>
      </c>
      <c r="C9">
        <v>5.6803400000000002</v>
      </c>
      <c r="D9">
        <v>55</v>
      </c>
      <c r="E9">
        <f>VLOOKUP(D9,Eredmények!$G$3:$H$22,2)</f>
        <v>28.393559667783766</v>
      </c>
    </row>
    <row r="10" spans="1:5" x14ac:dyDescent="0.3">
      <c r="A10">
        <v>9</v>
      </c>
      <c r="B10">
        <f t="shared" si="0"/>
        <v>0.45</v>
      </c>
      <c r="C10">
        <v>6.5429700000000004</v>
      </c>
      <c r="D10">
        <v>55</v>
      </c>
      <c r="E10">
        <f>VLOOKUP(D10,Eredmények!$G$3:$H$22,2)</f>
        <v>28.393559667783766</v>
      </c>
    </row>
    <row r="11" spans="1:5" x14ac:dyDescent="0.3">
      <c r="A11">
        <v>10</v>
      </c>
      <c r="B11">
        <f t="shared" si="0"/>
        <v>0.5</v>
      </c>
      <c r="C11">
        <v>6.5918000000000001</v>
      </c>
      <c r="D11">
        <v>55</v>
      </c>
      <c r="E11">
        <f>VLOOKUP(D11,Eredmények!$G$3:$H$22,2)</f>
        <v>28.393559667783766</v>
      </c>
    </row>
    <row r="12" spans="1:5" x14ac:dyDescent="0.3">
      <c r="A12">
        <v>11</v>
      </c>
      <c r="B12">
        <f t="shared" si="0"/>
        <v>0.55000000000000004</v>
      </c>
      <c r="C12">
        <v>8.0810499999999994</v>
      </c>
      <c r="D12">
        <v>55</v>
      </c>
      <c r="E12">
        <f>VLOOKUP(D12,Eredmények!$G$3:$H$22,2)</f>
        <v>28.393559667783766</v>
      </c>
    </row>
    <row r="13" spans="1:5" x14ac:dyDescent="0.3">
      <c r="A13">
        <v>12</v>
      </c>
      <c r="B13">
        <f t="shared" si="0"/>
        <v>0.60000000000000009</v>
      </c>
      <c r="C13">
        <v>8.5449199999999994</v>
      </c>
      <c r="D13">
        <v>55</v>
      </c>
      <c r="E13">
        <f>VLOOKUP(D13,Eredmények!$G$3:$H$22,2)</f>
        <v>28.393559667783766</v>
      </c>
    </row>
    <row r="14" spans="1:5" x14ac:dyDescent="0.3">
      <c r="A14">
        <v>13</v>
      </c>
      <c r="B14">
        <f t="shared" si="0"/>
        <v>0.65</v>
      </c>
      <c r="C14">
        <v>9.0983099999999997</v>
      </c>
      <c r="D14">
        <v>55</v>
      </c>
      <c r="E14">
        <f>VLOOKUP(D14,Eredmények!$G$3:$H$22,2)</f>
        <v>28.393559667783766</v>
      </c>
    </row>
    <row r="15" spans="1:5" x14ac:dyDescent="0.3">
      <c r="A15">
        <v>14</v>
      </c>
      <c r="B15">
        <f t="shared" si="0"/>
        <v>0.70000000000000007</v>
      </c>
      <c r="C15">
        <v>9.7005199999999991</v>
      </c>
      <c r="D15">
        <v>55</v>
      </c>
      <c r="E15">
        <f>VLOOKUP(D15,Eredmények!$G$3:$H$22,2)</f>
        <v>28.393559667783766</v>
      </c>
    </row>
    <row r="16" spans="1:5" x14ac:dyDescent="0.3">
      <c r="A16">
        <v>15</v>
      </c>
      <c r="B16">
        <f t="shared" si="0"/>
        <v>0.75</v>
      </c>
      <c r="C16">
        <v>10.7178</v>
      </c>
      <c r="D16">
        <v>55</v>
      </c>
      <c r="E16">
        <f>VLOOKUP(D16,Eredmények!$G$3:$H$22,2)</f>
        <v>28.393559667783766</v>
      </c>
    </row>
    <row r="17" spans="1:5" x14ac:dyDescent="0.3">
      <c r="A17">
        <v>16</v>
      </c>
      <c r="B17">
        <f t="shared" si="0"/>
        <v>0.8</v>
      </c>
      <c r="C17">
        <v>11.6699</v>
      </c>
      <c r="D17">
        <v>55</v>
      </c>
      <c r="E17">
        <f>VLOOKUP(D17,Eredmények!$G$3:$H$22,2)</f>
        <v>28.393559667783766</v>
      </c>
    </row>
    <row r="18" spans="1:5" x14ac:dyDescent="0.3">
      <c r="A18">
        <v>17</v>
      </c>
      <c r="B18">
        <f t="shared" si="0"/>
        <v>0.85000000000000009</v>
      </c>
      <c r="C18">
        <v>11.7188</v>
      </c>
      <c r="D18">
        <v>55</v>
      </c>
      <c r="E18">
        <f>VLOOKUP(D18,Eredmények!$G$3:$H$22,2)</f>
        <v>28.393559667783766</v>
      </c>
    </row>
    <row r="19" spans="1:5" x14ac:dyDescent="0.3">
      <c r="A19">
        <v>18</v>
      </c>
      <c r="B19">
        <f t="shared" si="0"/>
        <v>0.9</v>
      </c>
      <c r="C19">
        <v>12.5488</v>
      </c>
      <c r="D19">
        <v>55</v>
      </c>
      <c r="E19">
        <f>VLOOKUP(D19,Eredmények!$G$3:$H$22,2)</f>
        <v>28.393559667783766</v>
      </c>
    </row>
    <row r="20" spans="1:5" x14ac:dyDescent="0.3">
      <c r="A20">
        <v>19</v>
      </c>
      <c r="B20">
        <f t="shared" si="0"/>
        <v>0.95000000000000007</v>
      </c>
      <c r="C20">
        <v>13.0534</v>
      </c>
      <c r="D20">
        <v>55</v>
      </c>
      <c r="E20">
        <f>VLOOKUP(D20,Eredmények!$G$3:$H$22,2)</f>
        <v>28.393559667783766</v>
      </c>
    </row>
    <row r="21" spans="1:5" x14ac:dyDescent="0.3">
      <c r="A21">
        <v>20</v>
      </c>
      <c r="B21">
        <f t="shared" si="0"/>
        <v>1</v>
      </c>
      <c r="C21">
        <v>13.313800000000001</v>
      </c>
      <c r="D21">
        <v>55</v>
      </c>
      <c r="E21">
        <f>VLOOKUP(D21,Eredmények!$G$3:$H$22,2)</f>
        <v>28.393559667783766</v>
      </c>
    </row>
    <row r="22" spans="1:5" x14ac:dyDescent="0.3">
      <c r="A22">
        <v>21</v>
      </c>
      <c r="B22">
        <f t="shared" si="0"/>
        <v>1.05</v>
      </c>
      <c r="C22">
        <v>14.7705</v>
      </c>
      <c r="D22">
        <v>55</v>
      </c>
      <c r="E22">
        <f>VLOOKUP(D22,Eredmények!$G$3:$H$22,2)</f>
        <v>28.393559667783766</v>
      </c>
    </row>
    <row r="23" spans="1:5" x14ac:dyDescent="0.3">
      <c r="A23">
        <v>22</v>
      </c>
      <c r="B23">
        <f t="shared" si="0"/>
        <v>1.1000000000000001</v>
      </c>
      <c r="C23">
        <v>13.8672</v>
      </c>
      <c r="D23">
        <v>55</v>
      </c>
      <c r="E23">
        <f>VLOOKUP(D23,Eredmények!$G$3:$H$22,2)</f>
        <v>28.393559667783766</v>
      </c>
    </row>
    <row r="24" spans="1:5" x14ac:dyDescent="0.3">
      <c r="A24">
        <v>23</v>
      </c>
      <c r="B24">
        <f t="shared" si="0"/>
        <v>1.1500000000000001</v>
      </c>
      <c r="C24">
        <v>14.786799999999999</v>
      </c>
      <c r="D24">
        <v>55</v>
      </c>
      <c r="E24">
        <f>VLOOKUP(D24,Eredmények!$G$3:$H$22,2)</f>
        <v>28.393559667783766</v>
      </c>
    </row>
    <row r="25" spans="1:5" x14ac:dyDescent="0.3">
      <c r="A25">
        <v>24</v>
      </c>
      <c r="B25">
        <f t="shared" si="0"/>
        <v>1.2000000000000002</v>
      </c>
      <c r="C25">
        <v>16.072600000000001</v>
      </c>
      <c r="D25">
        <v>55</v>
      </c>
      <c r="E25">
        <f>VLOOKUP(D25,Eredmények!$G$3:$H$22,2)</f>
        <v>28.393559667783766</v>
      </c>
    </row>
    <row r="26" spans="1:5" x14ac:dyDescent="0.3">
      <c r="A26">
        <v>25</v>
      </c>
      <c r="B26">
        <f t="shared" si="0"/>
        <v>1.25</v>
      </c>
      <c r="C26">
        <v>16.048200000000001</v>
      </c>
      <c r="D26">
        <v>55</v>
      </c>
      <c r="E26">
        <f>VLOOKUP(D26,Eredmények!$G$3:$H$22,2)</f>
        <v>28.393559667783766</v>
      </c>
    </row>
    <row r="27" spans="1:5" x14ac:dyDescent="0.3">
      <c r="A27">
        <v>26</v>
      </c>
      <c r="B27">
        <f t="shared" si="0"/>
        <v>1.3</v>
      </c>
      <c r="C27">
        <v>16.210899999999999</v>
      </c>
      <c r="D27">
        <v>55</v>
      </c>
      <c r="E27">
        <f>VLOOKUP(D27,Eredmények!$G$3:$H$22,2)</f>
        <v>28.393559667783766</v>
      </c>
    </row>
    <row r="28" spans="1:5" x14ac:dyDescent="0.3">
      <c r="A28">
        <v>27</v>
      </c>
      <c r="B28">
        <f t="shared" si="0"/>
        <v>1.35</v>
      </c>
      <c r="C28">
        <v>16.984100000000002</v>
      </c>
      <c r="D28">
        <v>55</v>
      </c>
      <c r="E28">
        <f>VLOOKUP(D28,Eredmények!$G$3:$H$22,2)</f>
        <v>28.393559667783766</v>
      </c>
    </row>
    <row r="29" spans="1:5" x14ac:dyDescent="0.3">
      <c r="A29">
        <v>28</v>
      </c>
      <c r="B29">
        <f t="shared" si="0"/>
        <v>1.4000000000000001</v>
      </c>
      <c r="C29">
        <v>17.3828</v>
      </c>
      <c r="D29">
        <v>55</v>
      </c>
      <c r="E29">
        <f>VLOOKUP(D29,Eredmények!$G$3:$H$22,2)</f>
        <v>28.393559667783766</v>
      </c>
    </row>
    <row r="30" spans="1:5" x14ac:dyDescent="0.3">
      <c r="A30">
        <v>29</v>
      </c>
      <c r="B30">
        <f t="shared" si="0"/>
        <v>1.4500000000000002</v>
      </c>
      <c r="C30">
        <v>17.3584</v>
      </c>
      <c r="D30">
        <v>55</v>
      </c>
      <c r="E30">
        <f>VLOOKUP(D30,Eredmények!$G$3:$H$22,2)</f>
        <v>28.393559667783766</v>
      </c>
    </row>
    <row r="31" spans="1:5" x14ac:dyDescent="0.3">
      <c r="A31">
        <v>30</v>
      </c>
      <c r="B31">
        <f t="shared" si="0"/>
        <v>1.5</v>
      </c>
      <c r="C31">
        <v>18.408200000000001</v>
      </c>
      <c r="D31">
        <v>55</v>
      </c>
      <c r="E31">
        <f>VLOOKUP(D31,Eredmények!$G$3:$H$22,2)</f>
        <v>28.393559667783766</v>
      </c>
    </row>
    <row r="32" spans="1:5" x14ac:dyDescent="0.3">
      <c r="A32">
        <v>31</v>
      </c>
      <c r="B32">
        <f t="shared" si="0"/>
        <v>1.55</v>
      </c>
      <c r="C32">
        <v>17.846699999999998</v>
      </c>
      <c r="D32">
        <v>55</v>
      </c>
      <c r="E32">
        <f>VLOOKUP(D32,Eredmények!$G$3:$H$22,2)</f>
        <v>28.393559667783766</v>
      </c>
    </row>
    <row r="33" spans="1:5" x14ac:dyDescent="0.3">
      <c r="A33">
        <v>32</v>
      </c>
      <c r="B33">
        <f t="shared" si="0"/>
        <v>1.6</v>
      </c>
      <c r="C33">
        <v>18.2943</v>
      </c>
      <c r="D33">
        <v>55</v>
      </c>
      <c r="E33">
        <f>VLOOKUP(D33,Eredmények!$G$3:$H$22,2)</f>
        <v>28.393559667783766</v>
      </c>
    </row>
    <row r="34" spans="1:5" x14ac:dyDescent="0.3">
      <c r="A34">
        <v>33</v>
      </c>
      <c r="B34">
        <f t="shared" si="0"/>
        <v>1.6500000000000001</v>
      </c>
      <c r="C34">
        <v>18.619800000000001</v>
      </c>
      <c r="D34">
        <v>55</v>
      </c>
      <c r="E34">
        <f>VLOOKUP(D34,Eredmények!$G$3:$H$22,2)</f>
        <v>28.393559667783766</v>
      </c>
    </row>
    <row r="35" spans="1:5" x14ac:dyDescent="0.3">
      <c r="A35">
        <v>34</v>
      </c>
      <c r="B35">
        <f t="shared" si="0"/>
        <v>1.7000000000000002</v>
      </c>
      <c r="C35">
        <v>19.970700000000001</v>
      </c>
      <c r="D35">
        <v>55</v>
      </c>
      <c r="E35">
        <f>VLOOKUP(D35,Eredmények!$G$3:$H$22,2)</f>
        <v>28.393559667783766</v>
      </c>
    </row>
    <row r="36" spans="1:5" x14ac:dyDescent="0.3">
      <c r="A36">
        <v>35</v>
      </c>
      <c r="B36">
        <f t="shared" si="0"/>
        <v>1.75</v>
      </c>
      <c r="C36">
        <v>19.238299999999999</v>
      </c>
      <c r="D36">
        <v>55</v>
      </c>
      <c r="E36">
        <f>VLOOKUP(D36,Eredmények!$G$3:$H$22,2)</f>
        <v>28.393559667783766</v>
      </c>
    </row>
    <row r="37" spans="1:5" x14ac:dyDescent="0.3">
      <c r="A37">
        <v>36</v>
      </c>
      <c r="B37">
        <f t="shared" si="0"/>
        <v>1.8</v>
      </c>
      <c r="C37">
        <v>20.084599999999998</v>
      </c>
      <c r="D37">
        <v>55</v>
      </c>
      <c r="E37">
        <f>VLOOKUP(D37,Eredmények!$G$3:$H$22,2)</f>
        <v>28.393559667783766</v>
      </c>
    </row>
    <row r="38" spans="1:5" x14ac:dyDescent="0.3">
      <c r="A38">
        <v>37</v>
      </c>
      <c r="B38">
        <f t="shared" si="0"/>
        <v>1.85</v>
      </c>
      <c r="C38">
        <v>20.491499999999998</v>
      </c>
      <c r="D38">
        <v>55</v>
      </c>
      <c r="E38">
        <f>VLOOKUP(D38,Eredmények!$G$3:$H$22,2)</f>
        <v>28.393559667783766</v>
      </c>
    </row>
    <row r="39" spans="1:5" x14ac:dyDescent="0.3">
      <c r="A39">
        <v>38</v>
      </c>
      <c r="B39">
        <f t="shared" si="0"/>
        <v>1.9000000000000001</v>
      </c>
      <c r="C39">
        <v>20.2148</v>
      </c>
      <c r="D39">
        <v>55</v>
      </c>
      <c r="E39">
        <f>VLOOKUP(D39,Eredmények!$G$3:$H$22,2)</f>
        <v>28.393559667783766</v>
      </c>
    </row>
    <row r="40" spans="1:5" x14ac:dyDescent="0.3">
      <c r="A40">
        <v>39</v>
      </c>
      <c r="B40">
        <f t="shared" si="0"/>
        <v>1.9500000000000002</v>
      </c>
      <c r="C40">
        <v>21.028600000000001</v>
      </c>
      <c r="D40">
        <v>55</v>
      </c>
      <c r="E40">
        <f>VLOOKUP(D40,Eredmények!$G$3:$H$22,2)</f>
        <v>28.393559667783766</v>
      </c>
    </row>
    <row r="41" spans="1:5" x14ac:dyDescent="0.3">
      <c r="A41">
        <v>40</v>
      </c>
      <c r="B41">
        <f t="shared" si="0"/>
        <v>2</v>
      </c>
      <c r="C41">
        <v>20.906600000000001</v>
      </c>
      <c r="D41">
        <v>55</v>
      </c>
      <c r="E41">
        <f>VLOOKUP(D41,Eredmények!$G$3:$H$22,2)</f>
        <v>28.393559667783766</v>
      </c>
    </row>
    <row r="42" spans="1:5" x14ac:dyDescent="0.3">
      <c r="A42">
        <v>41</v>
      </c>
      <c r="B42">
        <f t="shared" si="0"/>
        <v>2.0500000000000003</v>
      </c>
      <c r="C42">
        <v>21.313500000000001</v>
      </c>
      <c r="D42">
        <v>55</v>
      </c>
      <c r="E42">
        <f>VLOOKUP(D42,Eredmények!$G$3:$H$22,2)</f>
        <v>28.393559667783766</v>
      </c>
    </row>
    <row r="43" spans="1:5" x14ac:dyDescent="0.3">
      <c r="A43">
        <v>42</v>
      </c>
      <c r="B43">
        <f t="shared" si="0"/>
        <v>2.1</v>
      </c>
      <c r="C43">
        <v>21.3704</v>
      </c>
      <c r="D43">
        <v>55</v>
      </c>
      <c r="E43">
        <f>VLOOKUP(D43,Eredmények!$G$3:$H$22,2)</f>
        <v>28.393559667783766</v>
      </c>
    </row>
    <row r="44" spans="1:5" x14ac:dyDescent="0.3">
      <c r="A44">
        <v>43</v>
      </c>
      <c r="B44">
        <f t="shared" si="0"/>
        <v>2.15</v>
      </c>
      <c r="C44">
        <v>21.687799999999999</v>
      </c>
      <c r="D44">
        <v>55</v>
      </c>
      <c r="E44">
        <f>VLOOKUP(D44,Eredmények!$G$3:$H$22,2)</f>
        <v>28.393559667783766</v>
      </c>
    </row>
    <row r="45" spans="1:5" x14ac:dyDescent="0.3">
      <c r="A45">
        <v>44</v>
      </c>
      <c r="B45">
        <f t="shared" si="0"/>
        <v>2.2000000000000002</v>
      </c>
      <c r="C45">
        <v>22.102900000000002</v>
      </c>
      <c r="D45">
        <v>55</v>
      </c>
      <c r="E45">
        <f>VLOOKUP(D45,Eredmények!$G$3:$H$22,2)</f>
        <v>28.393559667783766</v>
      </c>
    </row>
    <row r="46" spans="1:5" x14ac:dyDescent="0.3">
      <c r="A46">
        <v>45</v>
      </c>
      <c r="B46">
        <f t="shared" si="0"/>
        <v>2.25</v>
      </c>
      <c r="C46">
        <v>21.875</v>
      </c>
      <c r="D46">
        <v>55</v>
      </c>
      <c r="E46">
        <f>VLOOKUP(D46,Eredmények!$G$3:$H$22,2)</f>
        <v>28.393559667783766</v>
      </c>
    </row>
    <row r="47" spans="1:5" x14ac:dyDescent="0.3">
      <c r="A47">
        <v>46</v>
      </c>
      <c r="B47">
        <f t="shared" si="0"/>
        <v>2.3000000000000003</v>
      </c>
      <c r="C47">
        <v>22.566700000000001</v>
      </c>
      <c r="D47">
        <v>55</v>
      </c>
      <c r="E47">
        <f>VLOOKUP(D47,Eredmények!$G$3:$H$22,2)</f>
        <v>28.393559667783766</v>
      </c>
    </row>
    <row r="48" spans="1:5" x14ac:dyDescent="0.3">
      <c r="A48">
        <v>47</v>
      </c>
      <c r="B48">
        <f t="shared" si="0"/>
        <v>2.35</v>
      </c>
      <c r="C48">
        <v>23.282900000000001</v>
      </c>
      <c r="D48">
        <v>55</v>
      </c>
      <c r="E48">
        <f>VLOOKUP(D48,Eredmények!$G$3:$H$22,2)</f>
        <v>28.393559667783766</v>
      </c>
    </row>
    <row r="49" spans="1:5" x14ac:dyDescent="0.3">
      <c r="A49">
        <v>48</v>
      </c>
      <c r="B49">
        <f t="shared" si="0"/>
        <v>2.4000000000000004</v>
      </c>
      <c r="C49">
        <v>22.127300000000002</v>
      </c>
      <c r="D49">
        <v>55</v>
      </c>
      <c r="E49">
        <f>VLOOKUP(D49,Eredmények!$G$3:$H$22,2)</f>
        <v>28.393559667783766</v>
      </c>
    </row>
    <row r="50" spans="1:5" x14ac:dyDescent="0.3">
      <c r="A50">
        <v>49</v>
      </c>
      <c r="B50">
        <f t="shared" si="0"/>
        <v>2.4500000000000002</v>
      </c>
      <c r="C50">
        <v>22.778300000000002</v>
      </c>
      <c r="D50">
        <v>55</v>
      </c>
      <c r="E50">
        <f>VLOOKUP(D50,Eredmények!$G$3:$H$22,2)</f>
        <v>28.393559667783766</v>
      </c>
    </row>
    <row r="51" spans="1:5" x14ac:dyDescent="0.3">
      <c r="A51">
        <v>50</v>
      </c>
      <c r="B51">
        <f t="shared" si="0"/>
        <v>2.5</v>
      </c>
      <c r="C51">
        <v>22.460899999999999</v>
      </c>
      <c r="D51">
        <v>55</v>
      </c>
      <c r="E51">
        <f>VLOOKUP(D51,Eredmények!$G$3:$H$22,2)</f>
        <v>28.393559667783766</v>
      </c>
    </row>
    <row r="52" spans="1:5" x14ac:dyDescent="0.3">
      <c r="A52">
        <v>51</v>
      </c>
      <c r="B52">
        <f t="shared" si="0"/>
        <v>2.5500000000000003</v>
      </c>
      <c r="C52">
        <v>23.803699999999999</v>
      </c>
      <c r="D52">
        <v>55</v>
      </c>
      <c r="E52">
        <f>VLOOKUP(D52,Eredmények!$G$3:$H$22,2)</f>
        <v>28.393559667783766</v>
      </c>
    </row>
    <row r="53" spans="1:5" x14ac:dyDescent="0.3">
      <c r="A53">
        <v>52</v>
      </c>
      <c r="B53">
        <f t="shared" si="0"/>
        <v>2.6</v>
      </c>
      <c r="C53">
        <v>23.689800000000002</v>
      </c>
      <c r="D53">
        <v>55</v>
      </c>
      <c r="E53">
        <f>VLOOKUP(D53,Eredmények!$G$3:$H$22,2)</f>
        <v>28.393559667783766</v>
      </c>
    </row>
    <row r="54" spans="1:5" x14ac:dyDescent="0.3">
      <c r="A54">
        <v>53</v>
      </c>
      <c r="B54">
        <f t="shared" si="0"/>
        <v>2.6500000000000004</v>
      </c>
      <c r="C54">
        <v>23.1934</v>
      </c>
      <c r="D54">
        <v>55</v>
      </c>
      <c r="E54">
        <f>VLOOKUP(D54,Eredmények!$G$3:$H$22,2)</f>
        <v>28.393559667783766</v>
      </c>
    </row>
    <row r="55" spans="1:5" x14ac:dyDescent="0.3">
      <c r="A55">
        <v>54</v>
      </c>
      <c r="B55">
        <f t="shared" si="0"/>
        <v>2.7</v>
      </c>
      <c r="C55">
        <v>23.616499999999998</v>
      </c>
      <c r="D55">
        <v>55</v>
      </c>
      <c r="E55">
        <f>VLOOKUP(D55,Eredmények!$G$3:$H$22,2)</f>
        <v>28.393559667783766</v>
      </c>
    </row>
    <row r="56" spans="1:5" x14ac:dyDescent="0.3">
      <c r="A56">
        <v>55</v>
      </c>
      <c r="B56">
        <f t="shared" si="0"/>
        <v>2.75</v>
      </c>
      <c r="C56">
        <v>24.332699999999999</v>
      </c>
      <c r="D56">
        <v>55</v>
      </c>
      <c r="E56">
        <f>VLOOKUP(D56,Eredmények!$G$3:$H$22,2)</f>
        <v>28.393559667783766</v>
      </c>
    </row>
    <row r="57" spans="1:5" x14ac:dyDescent="0.3">
      <c r="A57">
        <v>56</v>
      </c>
      <c r="B57">
        <f t="shared" si="0"/>
        <v>2.8000000000000003</v>
      </c>
      <c r="C57">
        <v>23.803699999999999</v>
      </c>
      <c r="D57">
        <v>55</v>
      </c>
      <c r="E57">
        <f>VLOOKUP(D57,Eredmények!$G$3:$H$22,2)</f>
        <v>28.393559667783766</v>
      </c>
    </row>
    <row r="58" spans="1:5" x14ac:dyDescent="0.3">
      <c r="A58">
        <v>57</v>
      </c>
      <c r="B58">
        <f t="shared" si="0"/>
        <v>2.85</v>
      </c>
      <c r="C58">
        <v>24.487300000000001</v>
      </c>
      <c r="D58">
        <v>55</v>
      </c>
      <c r="E58">
        <f>VLOOKUP(D58,Eredmények!$G$3:$H$22,2)</f>
        <v>28.393559667783766</v>
      </c>
    </row>
    <row r="59" spans="1:5" x14ac:dyDescent="0.3">
      <c r="A59">
        <v>58</v>
      </c>
      <c r="B59">
        <f t="shared" si="0"/>
        <v>2.9000000000000004</v>
      </c>
      <c r="C59">
        <v>24.625699999999998</v>
      </c>
      <c r="D59">
        <v>55</v>
      </c>
      <c r="E59">
        <f>VLOOKUP(D59,Eredmények!$G$3:$H$22,2)</f>
        <v>28.393559667783766</v>
      </c>
    </row>
    <row r="60" spans="1:5" x14ac:dyDescent="0.3">
      <c r="A60">
        <v>59</v>
      </c>
      <c r="B60">
        <f t="shared" si="0"/>
        <v>2.95</v>
      </c>
      <c r="C60">
        <v>24.365200000000002</v>
      </c>
      <c r="D60">
        <v>55</v>
      </c>
      <c r="E60">
        <f>VLOOKUP(D60,Eredmények!$G$3:$H$22,2)</f>
        <v>28.393559667783766</v>
      </c>
    </row>
    <row r="61" spans="1:5" x14ac:dyDescent="0.3">
      <c r="A61">
        <v>60</v>
      </c>
      <c r="B61">
        <f t="shared" si="0"/>
        <v>3</v>
      </c>
      <c r="C61">
        <v>24.698899999999998</v>
      </c>
      <c r="D61">
        <v>55</v>
      </c>
      <c r="E61">
        <f>VLOOKUP(D61,Eredmények!$G$3:$H$22,2)</f>
        <v>28.393559667783766</v>
      </c>
    </row>
    <row r="62" spans="1:5" x14ac:dyDescent="0.3">
      <c r="A62">
        <v>61</v>
      </c>
      <c r="B62">
        <f t="shared" si="0"/>
        <v>3.0500000000000003</v>
      </c>
      <c r="C62">
        <v>24.9756</v>
      </c>
      <c r="D62">
        <v>55</v>
      </c>
      <c r="E62">
        <f>VLOOKUP(D62,Eredmények!$G$3:$H$22,2)</f>
        <v>28.393559667783766</v>
      </c>
    </row>
    <row r="63" spans="1:5" x14ac:dyDescent="0.3">
      <c r="A63">
        <v>62</v>
      </c>
      <c r="B63">
        <f t="shared" si="0"/>
        <v>3.1</v>
      </c>
      <c r="C63">
        <v>24.9756</v>
      </c>
      <c r="D63">
        <v>55</v>
      </c>
      <c r="E63">
        <f>VLOOKUP(D63,Eredmények!$G$3:$H$22,2)</f>
        <v>28.393559667783766</v>
      </c>
    </row>
    <row r="64" spans="1:5" x14ac:dyDescent="0.3">
      <c r="A64">
        <v>63</v>
      </c>
      <c r="B64">
        <f t="shared" si="0"/>
        <v>3.1500000000000004</v>
      </c>
      <c r="C64">
        <v>25.2441</v>
      </c>
      <c r="D64">
        <v>55</v>
      </c>
      <c r="E64">
        <f>VLOOKUP(D64,Eredmények!$G$3:$H$22,2)</f>
        <v>28.393559667783766</v>
      </c>
    </row>
    <row r="65" spans="1:5" x14ac:dyDescent="0.3">
      <c r="A65">
        <v>64</v>
      </c>
      <c r="B65">
        <f t="shared" si="0"/>
        <v>3.2</v>
      </c>
      <c r="C65">
        <v>25.472000000000001</v>
      </c>
      <c r="D65">
        <v>55</v>
      </c>
      <c r="E65">
        <f>VLOOKUP(D65,Eredmények!$G$3:$H$22,2)</f>
        <v>28.393559667783766</v>
      </c>
    </row>
    <row r="66" spans="1:5" x14ac:dyDescent="0.3">
      <c r="A66">
        <v>65</v>
      </c>
      <c r="B66">
        <f t="shared" si="0"/>
        <v>3.25</v>
      </c>
      <c r="C66">
        <v>25.5046</v>
      </c>
      <c r="D66">
        <v>55</v>
      </c>
      <c r="E66">
        <f>VLOOKUP(D66,Eredmények!$G$3:$H$22,2)</f>
        <v>28.393559667783766</v>
      </c>
    </row>
    <row r="67" spans="1:5" x14ac:dyDescent="0.3">
      <c r="A67">
        <v>66</v>
      </c>
      <c r="B67">
        <f t="shared" ref="B67:B104" si="1">0.05*A67</f>
        <v>3.3000000000000003</v>
      </c>
      <c r="C67">
        <v>25.154599999999999</v>
      </c>
      <c r="D67">
        <v>55</v>
      </c>
      <c r="E67">
        <f>VLOOKUP(D67,Eredmények!$G$3:$H$22,2)</f>
        <v>28.393559667783766</v>
      </c>
    </row>
    <row r="68" spans="1:5" x14ac:dyDescent="0.3">
      <c r="A68">
        <v>67</v>
      </c>
      <c r="B68">
        <f t="shared" si="1"/>
        <v>3.35</v>
      </c>
      <c r="C68">
        <v>25.284800000000001</v>
      </c>
      <c r="D68">
        <v>55</v>
      </c>
      <c r="E68">
        <f>VLOOKUP(D68,Eredmények!$G$3:$H$22,2)</f>
        <v>28.393559667783766</v>
      </c>
    </row>
    <row r="69" spans="1:5" x14ac:dyDescent="0.3">
      <c r="A69">
        <v>68</v>
      </c>
      <c r="B69">
        <f t="shared" si="1"/>
        <v>3.4000000000000004</v>
      </c>
      <c r="C69">
        <v>25.284800000000001</v>
      </c>
      <c r="D69">
        <v>55</v>
      </c>
      <c r="E69">
        <f>VLOOKUP(D69,Eredmények!$G$3:$H$22,2)</f>
        <v>28.393559667783766</v>
      </c>
    </row>
    <row r="70" spans="1:5" x14ac:dyDescent="0.3">
      <c r="A70">
        <v>69</v>
      </c>
      <c r="B70">
        <f t="shared" si="1"/>
        <v>3.45</v>
      </c>
      <c r="C70">
        <v>25.309200000000001</v>
      </c>
      <c r="D70">
        <v>55</v>
      </c>
      <c r="E70">
        <f>VLOOKUP(D70,Eredmények!$G$3:$H$22,2)</f>
        <v>28.393559667783766</v>
      </c>
    </row>
    <row r="71" spans="1:5" x14ac:dyDescent="0.3">
      <c r="A71">
        <v>70</v>
      </c>
      <c r="B71">
        <f t="shared" si="1"/>
        <v>3.5</v>
      </c>
      <c r="C71">
        <v>25.830100000000002</v>
      </c>
      <c r="D71">
        <v>55</v>
      </c>
      <c r="E71">
        <f>VLOOKUP(D71,Eredmények!$G$3:$H$22,2)</f>
        <v>28.393559667783766</v>
      </c>
    </row>
    <row r="72" spans="1:5" x14ac:dyDescent="0.3">
      <c r="A72">
        <v>71</v>
      </c>
      <c r="B72">
        <f t="shared" si="1"/>
        <v>3.5500000000000003</v>
      </c>
      <c r="C72">
        <v>25.634799999999998</v>
      </c>
      <c r="D72">
        <v>55</v>
      </c>
      <c r="E72">
        <f>VLOOKUP(D72,Eredmények!$G$3:$H$22,2)</f>
        <v>28.393559667783766</v>
      </c>
    </row>
    <row r="73" spans="1:5" x14ac:dyDescent="0.3">
      <c r="A73">
        <v>72</v>
      </c>
      <c r="B73">
        <f t="shared" si="1"/>
        <v>3.6</v>
      </c>
      <c r="C73">
        <v>25.512699999999999</v>
      </c>
      <c r="D73">
        <v>55</v>
      </c>
      <c r="E73">
        <f>VLOOKUP(D73,Eredmények!$G$3:$H$22,2)</f>
        <v>28.393559667783766</v>
      </c>
    </row>
    <row r="74" spans="1:5" x14ac:dyDescent="0.3">
      <c r="A74">
        <v>73</v>
      </c>
      <c r="B74">
        <f t="shared" si="1"/>
        <v>3.6500000000000004</v>
      </c>
      <c r="C74">
        <v>25.9603</v>
      </c>
      <c r="D74">
        <v>55</v>
      </c>
      <c r="E74">
        <f>VLOOKUP(D74,Eredmények!$G$3:$H$22,2)</f>
        <v>28.393559667783766</v>
      </c>
    </row>
    <row r="75" spans="1:5" x14ac:dyDescent="0.3">
      <c r="A75">
        <v>74</v>
      </c>
      <c r="B75">
        <f t="shared" si="1"/>
        <v>3.7</v>
      </c>
      <c r="C75">
        <v>25.846399999999999</v>
      </c>
      <c r="D75">
        <v>55</v>
      </c>
      <c r="E75">
        <f>VLOOKUP(D75,Eredmények!$G$3:$H$22,2)</f>
        <v>28.393559667783766</v>
      </c>
    </row>
    <row r="76" spans="1:5" x14ac:dyDescent="0.3">
      <c r="A76">
        <v>75</v>
      </c>
      <c r="B76">
        <f t="shared" si="1"/>
        <v>3.75</v>
      </c>
      <c r="C76">
        <v>25.634799999999998</v>
      </c>
      <c r="D76">
        <v>55</v>
      </c>
      <c r="E76">
        <f>VLOOKUP(D76,Eredmények!$G$3:$H$22,2)</f>
        <v>28.393559667783766</v>
      </c>
    </row>
    <row r="77" spans="1:5" x14ac:dyDescent="0.3">
      <c r="A77">
        <v>76</v>
      </c>
      <c r="B77">
        <f t="shared" si="1"/>
        <v>3.8000000000000003</v>
      </c>
      <c r="C77">
        <v>26.399699999999999</v>
      </c>
      <c r="D77">
        <v>55</v>
      </c>
      <c r="E77">
        <f>VLOOKUP(D77,Eredmények!$G$3:$H$22,2)</f>
        <v>28.393559667783766</v>
      </c>
    </row>
    <row r="78" spans="1:5" x14ac:dyDescent="0.3">
      <c r="A78">
        <v>77</v>
      </c>
      <c r="B78">
        <f t="shared" si="1"/>
        <v>3.85</v>
      </c>
      <c r="C78">
        <v>25.716100000000001</v>
      </c>
      <c r="D78">
        <v>55</v>
      </c>
      <c r="E78">
        <f>VLOOKUP(D78,Eredmények!$G$3:$H$22,2)</f>
        <v>28.393559667783766</v>
      </c>
    </row>
    <row r="79" spans="1:5" x14ac:dyDescent="0.3">
      <c r="A79">
        <v>78</v>
      </c>
      <c r="B79">
        <f t="shared" si="1"/>
        <v>3.9000000000000004</v>
      </c>
      <c r="C79">
        <v>26.196300000000001</v>
      </c>
      <c r="D79">
        <v>55</v>
      </c>
      <c r="E79">
        <f>VLOOKUP(D79,Eredmények!$G$3:$H$22,2)</f>
        <v>28.393559667783766</v>
      </c>
    </row>
    <row r="80" spans="1:5" x14ac:dyDescent="0.3">
      <c r="A80">
        <v>79</v>
      </c>
      <c r="B80">
        <f t="shared" si="1"/>
        <v>3.95</v>
      </c>
      <c r="C80">
        <v>26.0579</v>
      </c>
      <c r="D80">
        <v>55</v>
      </c>
      <c r="E80">
        <f>VLOOKUP(D80,Eredmények!$G$3:$H$22,2)</f>
        <v>28.393559667783766</v>
      </c>
    </row>
    <row r="81" spans="1:5" x14ac:dyDescent="0.3">
      <c r="A81">
        <v>80</v>
      </c>
      <c r="B81">
        <f t="shared" si="1"/>
        <v>4</v>
      </c>
      <c r="C81">
        <v>26.114899999999999</v>
      </c>
      <c r="D81">
        <v>55</v>
      </c>
      <c r="E81">
        <f>VLOOKUP(D81,Eredmények!$G$3:$H$22,2)</f>
        <v>28.393559667783766</v>
      </c>
    </row>
    <row r="82" spans="1:5" x14ac:dyDescent="0.3">
      <c r="A82">
        <v>81</v>
      </c>
      <c r="B82">
        <f t="shared" si="1"/>
        <v>4.05</v>
      </c>
      <c r="C82">
        <v>26.7578</v>
      </c>
      <c r="D82">
        <v>55</v>
      </c>
      <c r="E82">
        <f>VLOOKUP(D82,Eredmények!$G$3:$H$22,2)</f>
        <v>28.393559667783766</v>
      </c>
    </row>
    <row r="83" spans="1:5" x14ac:dyDescent="0.3">
      <c r="A83">
        <v>82</v>
      </c>
      <c r="B83">
        <f t="shared" si="1"/>
        <v>4.1000000000000005</v>
      </c>
      <c r="C83">
        <v>26.277699999999999</v>
      </c>
      <c r="D83">
        <v>55</v>
      </c>
      <c r="E83">
        <f>VLOOKUP(D83,Eredmények!$G$3:$H$22,2)</f>
        <v>28.393559667783766</v>
      </c>
    </row>
    <row r="84" spans="1:5" x14ac:dyDescent="0.3">
      <c r="A84">
        <v>83</v>
      </c>
      <c r="B84">
        <f t="shared" si="1"/>
        <v>4.1500000000000004</v>
      </c>
      <c r="C84">
        <v>26.049800000000001</v>
      </c>
      <c r="D84">
        <v>55</v>
      </c>
      <c r="E84">
        <f>VLOOKUP(D84,Eredmények!$G$3:$H$22,2)</f>
        <v>28.393559667783766</v>
      </c>
    </row>
    <row r="85" spans="1:5" x14ac:dyDescent="0.3">
      <c r="A85">
        <v>84</v>
      </c>
      <c r="B85">
        <f t="shared" si="1"/>
        <v>4.2</v>
      </c>
      <c r="C85">
        <v>26.798500000000001</v>
      </c>
      <c r="D85">
        <v>55</v>
      </c>
      <c r="E85">
        <f>VLOOKUP(D85,Eredmények!$G$3:$H$22,2)</f>
        <v>28.393559667783766</v>
      </c>
    </row>
    <row r="86" spans="1:5" x14ac:dyDescent="0.3">
      <c r="A86">
        <v>85</v>
      </c>
      <c r="B86">
        <f t="shared" si="1"/>
        <v>4.25</v>
      </c>
      <c r="C86">
        <v>26.3916</v>
      </c>
      <c r="D86">
        <v>55</v>
      </c>
      <c r="E86">
        <f>VLOOKUP(D86,Eredmények!$G$3:$H$22,2)</f>
        <v>28.393559667783766</v>
      </c>
    </row>
    <row r="87" spans="1:5" x14ac:dyDescent="0.3">
      <c r="A87">
        <v>86</v>
      </c>
      <c r="B87">
        <f t="shared" si="1"/>
        <v>4.3</v>
      </c>
      <c r="C87">
        <v>26.188199999999998</v>
      </c>
      <c r="D87">
        <v>55</v>
      </c>
      <c r="E87">
        <f>VLOOKUP(D87,Eredmények!$G$3:$H$22,2)</f>
        <v>28.393559667783766</v>
      </c>
    </row>
    <row r="88" spans="1:5" x14ac:dyDescent="0.3">
      <c r="A88">
        <v>87</v>
      </c>
      <c r="B88">
        <f t="shared" si="1"/>
        <v>4.3500000000000005</v>
      </c>
      <c r="C88">
        <v>27.36</v>
      </c>
      <c r="D88">
        <v>55</v>
      </c>
      <c r="E88">
        <f>VLOOKUP(D88,Eredmények!$G$3:$H$22,2)</f>
        <v>28.393559667783766</v>
      </c>
    </row>
    <row r="89" spans="1:5" x14ac:dyDescent="0.3">
      <c r="A89">
        <v>88</v>
      </c>
      <c r="B89">
        <f t="shared" si="1"/>
        <v>4.4000000000000004</v>
      </c>
      <c r="C89">
        <v>26.953099999999999</v>
      </c>
      <c r="D89">
        <v>55</v>
      </c>
      <c r="E89">
        <f>VLOOKUP(D89,Eredmények!$G$3:$H$22,2)</f>
        <v>28.393559667783766</v>
      </c>
    </row>
    <row r="90" spans="1:5" x14ac:dyDescent="0.3">
      <c r="A90">
        <v>89</v>
      </c>
      <c r="B90">
        <f t="shared" si="1"/>
        <v>4.45</v>
      </c>
      <c r="C90">
        <v>26.627600000000001</v>
      </c>
      <c r="D90">
        <v>55</v>
      </c>
      <c r="E90">
        <f>VLOOKUP(D90,Eredmények!$G$3:$H$22,2)</f>
        <v>28.393559667783766</v>
      </c>
    </row>
    <row r="91" spans="1:5" x14ac:dyDescent="0.3">
      <c r="A91">
        <v>90</v>
      </c>
      <c r="B91">
        <f t="shared" si="1"/>
        <v>4.5</v>
      </c>
      <c r="C91">
        <v>27.278600000000001</v>
      </c>
      <c r="D91">
        <v>55</v>
      </c>
      <c r="E91">
        <f>VLOOKUP(D91,Eredmények!$G$3:$H$22,2)</f>
        <v>28.393559667783766</v>
      </c>
    </row>
    <row r="92" spans="1:5" x14ac:dyDescent="0.3">
      <c r="A92">
        <v>91</v>
      </c>
      <c r="B92">
        <f t="shared" si="1"/>
        <v>4.55</v>
      </c>
      <c r="C92">
        <v>27.726199999999999</v>
      </c>
      <c r="D92">
        <v>55</v>
      </c>
      <c r="E92">
        <f>VLOOKUP(D92,Eredmények!$G$3:$H$22,2)</f>
        <v>28.393559667783766</v>
      </c>
    </row>
    <row r="93" spans="1:5" x14ac:dyDescent="0.3">
      <c r="A93">
        <v>92</v>
      </c>
      <c r="B93">
        <f t="shared" si="1"/>
        <v>4.6000000000000005</v>
      </c>
      <c r="C93">
        <v>27.384399999999999</v>
      </c>
      <c r="D93">
        <v>55</v>
      </c>
      <c r="E93">
        <f>VLOOKUP(D93,Eredmények!$G$3:$H$22,2)</f>
        <v>28.393559667783766</v>
      </c>
    </row>
    <row r="94" spans="1:5" x14ac:dyDescent="0.3">
      <c r="A94">
        <v>93</v>
      </c>
      <c r="B94">
        <f t="shared" si="1"/>
        <v>4.6500000000000004</v>
      </c>
      <c r="C94">
        <v>26.570599999999999</v>
      </c>
      <c r="D94">
        <v>55</v>
      </c>
      <c r="E94">
        <f>VLOOKUP(D94,Eredmények!$G$3:$H$22,2)</f>
        <v>28.393559667783766</v>
      </c>
    </row>
    <row r="95" spans="1:5" x14ac:dyDescent="0.3">
      <c r="A95">
        <v>94</v>
      </c>
      <c r="B95">
        <f t="shared" si="1"/>
        <v>4.7</v>
      </c>
      <c r="C95">
        <v>26.570599999999999</v>
      </c>
      <c r="D95">
        <v>55</v>
      </c>
      <c r="E95">
        <f>VLOOKUP(D95,Eredmények!$G$3:$H$22,2)</f>
        <v>28.393559667783766</v>
      </c>
    </row>
    <row r="96" spans="1:5" x14ac:dyDescent="0.3">
      <c r="A96">
        <v>95</v>
      </c>
      <c r="B96">
        <f t="shared" si="1"/>
        <v>4.75</v>
      </c>
      <c r="C96">
        <v>27.628599999999999</v>
      </c>
      <c r="D96">
        <v>55</v>
      </c>
      <c r="E96">
        <f>VLOOKUP(D96,Eredmények!$G$3:$H$22,2)</f>
        <v>28.393559667783766</v>
      </c>
    </row>
    <row r="97" spans="1:5" x14ac:dyDescent="0.3">
      <c r="A97">
        <v>96</v>
      </c>
      <c r="B97">
        <f t="shared" si="1"/>
        <v>4.8000000000000007</v>
      </c>
      <c r="C97">
        <v>27.5472</v>
      </c>
      <c r="D97">
        <v>55</v>
      </c>
      <c r="E97">
        <f>VLOOKUP(D97,Eredmények!$G$3:$H$22,2)</f>
        <v>28.393559667783766</v>
      </c>
    </row>
    <row r="98" spans="1:5" x14ac:dyDescent="0.3">
      <c r="A98">
        <v>97</v>
      </c>
      <c r="B98">
        <f t="shared" si="1"/>
        <v>4.8500000000000005</v>
      </c>
      <c r="C98">
        <v>27.229800000000001</v>
      </c>
      <c r="D98">
        <v>55</v>
      </c>
      <c r="E98">
        <f>VLOOKUP(D98,Eredmények!$G$3:$H$22,2)</f>
        <v>28.393559667783766</v>
      </c>
    </row>
    <row r="99" spans="1:5" x14ac:dyDescent="0.3">
      <c r="A99">
        <v>98</v>
      </c>
      <c r="B99">
        <f t="shared" si="1"/>
        <v>4.9000000000000004</v>
      </c>
      <c r="C99">
        <v>27.701799999999999</v>
      </c>
      <c r="D99">
        <v>55</v>
      </c>
      <c r="E99">
        <f>VLOOKUP(D99,Eredmények!$G$3:$H$22,2)</f>
        <v>28.393559667783766</v>
      </c>
    </row>
    <row r="100" spans="1:5" x14ac:dyDescent="0.3">
      <c r="A100">
        <v>99</v>
      </c>
      <c r="B100">
        <f t="shared" si="1"/>
        <v>4.95</v>
      </c>
      <c r="C100">
        <v>27.9053</v>
      </c>
      <c r="D100">
        <v>55</v>
      </c>
      <c r="E100">
        <f>VLOOKUP(D100,Eredmények!$G$3:$H$22,2)</f>
        <v>28.393559667783766</v>
      </c>
    </row>
    <row r="101" spans="1:5" x14ac:dyDescent="0.3">
      <c r="A101">
        <v>100</v>
      </c>
      <c r="B101">
        <f t="shared" si="1"/>
        <v>5</v>
      </c>
      <c r="C101">
        <v>27.937799999999999</v>
      </c>
      <c r="D101">
        <v>55</v>
      </c>
      <c r="E101">
        <f>VLOOKUP(D101,Eredmények!$G$3:$H$22,2)</f>
        <v>28.393559667783766</v>
      </c>
    </row>
    <row r="102" spans="1:5" x14ac:dyDescent="0.3">
      <c r="A102">
        <v>101</v>
      </c>
      <c r="B102">
        <f t="shared" si="1"/>
        <v>5.0500000000000007</v>
      </c>
      <c r="C102">
        <v>27.433299999999999</v>
      </c>
      <c r="D102">
        <v>55</v>
      </c>
      <c r="E102">
        <f>VLOOKUP(D102,Eredmények!$G$3:$H$22,2)</f>
        <v>28.393559667783766</v>
      </c>
    </row>
    <row r="103" spans="1:5" x14ac:dyDescent="0.3">
      <c r="A103">
        <v>102</v>
      </c>
      <c r="B103">
        <f t="shared" si="1"/>
        <v>5.1000000000000005</v>
      </c>
      <c r="C103">
        <v>27.970400000000001</v>
      </c>
      <c r="D103">
        <v>55</v>
      </c>
      <c r="E103">
        <f>VLOOKUP(D103,Eredmények!$G$3:$H$22,2)</f>
        <v>28.393559667783766</v>
      </c>
    </row>
    <row r="104" spans="1:5" x14ac:dyDescent="0.3">
      <c r="A104">
        <v>103</v>
      </c>
      <c r="B104">
        <f t="shared" si="1"/>
        <v>5.15</v>
      </c>
      <c r="C104">
        <v>27.913399999999999</v>
      </c>
      <c r="D104">
        <v>55</v>
      </c>
      <c r="E104">
        <f>VLOOKUP(D104,Eredmények!$G$3:$H$22,2)</f>
        <v>28.393559667783766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60</v>
      </c>
      <c r="B1" t="str">
        <f>CONCATENATE("Timestamp",$A$1)</f>
        <v>Timestamp60</v>
      </c>
      <c r="C1" t="str">
        <f>CONCATENATE("Speed",$A$1)</f>
        <v>Speed60</v>
      </c>
      <c r="D1" t="str">
        <f>CONCATENATE("SpeedSP",$A$1)</f>
        <v>SpeedSP60</v>
      </c>
      <c r="E1" t="str">
        <f>CONCATENATE("SpeedSPLin",$A$1)</f>
        <v>SpeedSPLin60</v>
      </c>
    </row>
    <row r="2" spans="1:5" x14ac:dyDescent="0.3">
      <c r="A2">
        <v>1</v>
      </c>
      <c r="B2">
        <f>0.05*A2</f>
        <v>0.05</v>
      </c>
      <c r="C2">
        <v>0</v>
      </c>
      <c r="D2">
        <v>60</v>
      </c>
      <c r="E2">
        <f>VLOOKUP(D2,Eredmények!$G$3:$H$22,2)</f>
        <v>32.272914097821619</v>
      </c>
    </row>
    <row r="3" spans="1:5" x14ac:dyDescent="0.3">
      <c r="A3">
        <v>2</v>
      </c>
      <c r="B3">
        <f t="shared" ref="B3:B66" si="0">0.05*A3</f>
        <v>0.1</v>
      </c>
      <c r="C3">
        <v>3.9713500000000002</v>
      </c>
      <c r="D3">
        <v>60</v>
      </c>
      <c r="E3">
        <f>VLOOKUP(D3,Eredmények!$G$3:$H$22,2)</f>
        <v>32.272914097821619</v>
      </c>
    </row>
    <row r="4" spans="1:5" x14ac:dyDescent="0.3">
      <c r="A4">
        <v>3</v>
      </c>
      <c r="B4">
        <f t="shared" si="0"/>
        <v>0.15000000000000002</v>
      </c>
      <c r="C4">
        <v>1.2939499999999999</v>
      </c>
      <c r="D4">
        <v>60</v>
      </c>
      <c r="E4">
        <f>VLOOKUP(D4,Eredmények!$G$3:$H$22,2)</f>
        <v>32.272914097821619</v>
      </c>
    </row>
    <row r="5" spans="1:5" x14ac:dyDescent="0.3">
      <c r="A5">
        <v>4</v>
      </c>
      <c r="B5">
        <f t="shared" si="0"/>
        <v>0.2</v>
      </c>
      <c r="C5">
        <v>1.79036</v>
      </c>
      <c r="D5">
        <v>60</v>
      </c>
      <c r="E5">
        <f>VLOOKUP(D5,Eredmények!$G$3:$H$22,2)</f>
        <v>32.272914097821619</v>
      </c>
    </row>
    <row r="6" spans="1:5" x14ac:dyDescent="0.3">
      <c r="A6">
        <v>5</v>
      </c>
      <c r="B6">
        <f t="shared" si="0"/>
        <v>0.25</v>
      </c>
      <c r="C6">
        <v>3.7272099999999999</v>
      </c>
      <c r="D6">
        <v>60</v>
      </c>
      <c r="E6">
        <f>VLOOKUP(D6,Eredmények!$G$3:$H$22,2)</f>
        <v>32.272914097821619</v>
      </c>
    </row>
    <row r="7" spans="1:5" x14ac:dyDescent="0.3">
      <c r="A7">
        <v>6</v>
      </c>
      <c r="B7">
        <f t="shared" si="0"/>
        <v>0.30000000000000004</v>
      </c>
      <c r="C7">
        <v>4.5084600000000004</v>
      </c>
      <c r="D7">
        <v>60</v>
      </c>
      <c r="E7">
        <f>VLOOKUP(D7,Eredmények!$G$3:$H$22,2)</f>
        <v>32.272914097821619</v>
      </c>
    </row>
    <row r="8" spans="1:5" x14ac:dyDescent="0.3">
      <c r="A8">
        <v>7</v>
      </c>
      <c r="B8">
        <f t="shared" si="0"/>
        <v>0.35000000000000003</v>
      </c>
      <c r="C8">
        <v>4.9479199999999999</v>
      </c>
      <c r="D8">
        <v>60</v>
      </c>
      <c r="E8">
        <f>VLOOKUP(D8,Eredmények!$G$3:$H$22,2)</f>
        <v>32.272914097821619</v>
      </c>
    </row>
    <row r="9" spans="1:5" x14ac:dyDescent="0.3">
      <c r="A9">
        <v>8</v>
      </c>
      <c r="B9">
        <f t="shared" si="0"/>
        <v>0.4</v>
      </c>
      <c r="C9">
        <v>6.0872400000000004</v>
      </c>
      <c r="D9">
        <v>60</v>
      </c>
      <c r="E9">
        <f>VLOOKUP(D9,Eredmények!$G$3:$H$22,2)</f>
        <v>32.272914097821619</v>
      </c>
    </row>
    <row r="10" spans="1:5" x14ac:dyDescent="0.3">
      <c r="A10">
        <v>9</v>
      </c>
      <c r="B10">
        <f t="shared" si="0"/>
        <v>0.45</v>
      </c>
      <c r="C10">
        <v>7.8369099999999996</v>
      </c>
      <c r="D10">
        <v>60</v>
      </c>
      <c r="E10">
        <f>VLOOKUP(D10,Eredmények!$G$3:$H$22,2)</f>
        <v>32.272914097821619</v>
      </c>
    </row>
    <row r="11" spans="1:5" x14ac:dyDescent="0.3">
      <c r="A11">
        <v>10</v>
      </c>
      <c r="B11">
        <f t="shared" si="0"/>
        <v>0.5</v>
      </c>
      <c r="C11">
        <v>8.4391300000000005</v>
      </c>
      <c r="D11">
        <v>60</v>
      </c>
      <c r="E11">
        <f>VLOOKUP(D11,Eredmények!$G$3:$H$22,2)</f>
        <v>32.272914097821619</v>
      </c>
    </row>
    <row r="12" spans="1:5" x14ac:dyDescent="0.3">
      <c r="A12">
        <v>11</v>
      </c>
      <c r="B12">
        <f t="shared" si="0"/>
        <v>0.55000000000000004</v>
      </c>
      <c r="C12">
        <v>8.9925099999999993</v>
      </c>
      <c r="D12">
        <v>60</v>
      </c>
      <c r="E12">
        <f>VLOOKUP(D12,Eredmények!$G$3:$H$22,2)</f>
        <v>32.272914097821619</v>
      </c>
    </row>
    <row r="13" spans="1:5" x14ac:dyDescent="0.3">
      <c r="A13">
        <v>12</v>
      </c>
      <c r="B13">
        <f t="shared" si="0"/>
        <v>0.60000000000000009</v>
      </c>
      <c r="C13">
        <v>10.164400000000001</v>
      </c>
      <c r="D13">
        <v>60</v>
      </c>
      <c r="E13">
        <f>VLOOKUP(D13,Eredmények!$G$3:$H$22,2)</f>
        <v>32.272914097821619</v>
      </c>
    </row>
    <row r="14" spans="1:5" x14ac:dyDescent="0.3">
      <c r="A14">
        <v>13</v>
      </c>
      <c r="B14">
        <f t="shared" si="0"/>
        <v>0.65</v>
      </c>
      <c r="C14">
        <v>11.4339</v>
      </c>
      <c r="D14">
        <v>60</v>
      </c>
      <c r="E14">
        <f>VLOOKUP(D14,Eredmények!$G$3:$H$22,2)</f>
        <v>32.272914097821619</v>
      </c>
    </row>
    <row r="15" spans="1:5" x14ac:dyDescent="0.3">
      <c r="A15">
        <v>14</v>
      </c>
      <c r="B15">
        <f t="shared" si="0"/>
        <v>0.70000000000000007</v>
      </c>
      <c r="C15">
        <v>11.653600000000001</v>
      </c>
      <c r="D15">
        <v>60</v>
      </c>
      <c r="E15">
        <f>VLOOKUP(D15,Eredmények!$G$3:$H$22,2)</f>
        <v>32.272914097821619</v>
      </c>
    </row>
    <row r="16" spans="1:5" x14ac:dyDescent="0.3">
      <c r="A16">
        <v>15</v>
      </c>
      <c r="B16">
        <f t="shared" si="0"/>
        <v>0.75</v>
      </c>
      <c r="C16">
        <v>12.784800000000001</v>
      </c>
      <c r="D16">
        <v>60</v>
      </c>
      <c r="E16">
        <f>VLOOKUP(D16,Eredmények!$G$3:$H$22,2)</f>
        <v>32.272914097821619</v>
      </c>
    </row>
    <row r="17" spans="1:5" x14ac:dyDescent="0.3">
      <c r="A17">
        <v>16</v>
      </c>
      <c r="B17">
        <f t="shared" si="0"/>
        <v>0.8</v>
      </c>
      <c r="C17">
        <v>13.476599999999999</v>
      </c>
      <c r="D17">
        <v>60</v>
      </c>
      <c r="E17">
        <f>VLOOKUP(D17,Eredmények!$G$3:$H$22,2)</f>
        <v>32.272914097821619</v>
      </c>
    </row>
    <row r="18" spans="1:5" x14ac:dyDescent="0.3">
      <c r="A18">
        <v>17</v>
      </c>
      <c r="B18">
        <f t="shared" si="0"/>
        <v>0.85000000000000009</v>
      </c>
      <c r="C18">
        <v>13.3789</v>
      </c>
      <c r="D18">
        <v>60</v>
      </c>
      <c r="E18">
        <f>VLOOKUP(D18,Eredmények!$G$3:$H$22,2)</f>
        <v>32.272914097821619</v>
      </c>
    </row>
    <row r="19" spans="1:5" x14ac:dyDescent="0.3">
      <c r="A19">
        <v>18</v>
      </c>
      <c r="B19">
        <f t="shared" si="0"/>
        <v>0.9</v>
      </c>
      <c r="C19">
        <v>14.680999999999999</v>
      </c>
      <c r="D19">
        <v>60</v>
      </c>
      <c r="E19">
        <f>VLOOKUP(D19,Eredmények!$G$3:$H$22,2)</f>
        <v>32.272914097821619</v>
      </c>
    </row>
    <row r="20" spans="1:5" x14ac:dyDescent="0.3">
      <c r="A20">
        <v>19</v>
      </c>
      <c r="B20">
        <f t="shared" si="0"/>
        <v>0.95000000000000007</v>
      </c>
      <c r="C20">
        <v>15.7308</v>
      </c>
      <c r="D20">
        <v>60</v>
      </c>
      <c r="E20">
        <f>VLOOKUP(D20,Eredmények!$G$3:$H$22,2)</f>
        <v>32.272914097821619</v>
      </c>
    </row>
    <row r="21" spans="1:5" x14ac:dyDescent="0.3">
      <c r="A21">
        <v>20</v>
      </c>
      <c r="B21">
        <f t="shared" si="0"/>
        <v>1</v>
      </c>
      <c r="C21">
        <v>15.641299999999999</v>
      </c>
      <c r="D21">
        <v>60</v>
      </c>
      <c r="E21">
        <f>VLOOKUP(D21,Eredmények!$G$3:$H$22,2)</f>
        <v>32.272914097821619</v>
      </c>
    </row>
    <row r="22" spans="1:5" x14ac:dyDescent="0.3">
      <c r="A22">
        <v>21</v>
      </c>
      <c r="B22">
        <f t="shared" si="0"/>
        <v>1.05</v>
      </c>
      <c r="C22">
        <v>16.927099999999999</v>
      </c>
      <c r="D22">
        <v>60</v>
      </c>
      <c r="E22">
        <f>VLOOKUP(D22,Eredmények!$G$3:$H$22,2)</f>
        <v>32.272914097821619</v>
      </c>
    </row>
    <row r="23" spans="1:5" x14ac:dyDescent="0.3">
      <c r="A23">
        <v>22</v>
      </c>
      <c r="B23">
        <f t="shared" si="0"/>
        <v>1.1000000000000001</v>
      </c>
      <c r="C23">
        <v>17.2852</v>
      </c>
      <c r="D23">
        <v>60</v>
      </c>
      <c r="E23">
        <f>VLOOKUP(D23,Eredmények!$G$3:$H$22,2)</f>
        <v>32.272914097821619</v>
      </c>
    </row>
    <row r="24" spans="1:5" x14ac:dyDescent="0.3">
      <c r="A24">
        <v>23</v>
      </c>
      <c r="B24">
        <f t="shared" si="0"/>
        <v>1.1500000000000001</v>
      </c>
      <c r="C24">
        <v>17.480499999999999</v>
      </c>
      <c r="D24">
        <v>60</v>
      </c>
      <c r="E24">
        <f>VLOOKUP(D24,Eredmények!$G$3:$H$22,2)</f>
        <v>32.272914097821619</v>
      </c>
    </row>
    <row r="25" spans="1:5" x14ac:dyDescent="0.3">
      <c r="A25">
        <v>24</v>
      </c>
      <c r="B25">
        <f t="shared" si="0"/>
        <v>1.2000000000000002</v>
      </c>
      <c r="C25">
        <v>18.766300000000001</v>
      </c>
      <c r="D25">
        <v>60</v>
      </c>
      <c r="E25">
        <f>VLOOKUP(D25,Eredmények!$G$3:$H$22,2)</f>
        <v>32.272914097821619</v>
      </c>
    </row>
    <row r="26" spans="1:5" x14ac:dyDescent="0.3">
      <c r="A26">
        <v>25</v>
      </c>
      <c r="B26">
        <f t="shared" si="0"/>
        <v>1.25</v>
      </c>
      <c r="C26">
        <v>18.335000000000001</v>
      </c>
      <c r="D26">
        <v>60</v>
      </c>
      <c r="E26">
        <f>VLOOKUP(D26,Eredmények!$G$3:$H$22,2)</f>
        <v>32.272914097821619</v>
      </c>
    </row>
    <row r="27" spans="1:5" x14ac:dyDescent="0.3">
      <c r="A27">
        <v>26</v>
      </c>
      <c r="B27">
        <f t="shared" si="0"/>
        <v>1.3</v>
      </c>
      <c r="C27">
        <v>18.562799999999999</v>
      </c>
      <c r="D27">
        <v>60</v>
      </c>
      <c r="E27">
        <f>VLOOKUP(D27,Eredmények!$G$3:$H$22,2)</f>
        <v>32.272914097821619</v>
      </c>
    </row>
    <row r="28" spans="1:5" x14ac:dyDescent="0.3">
      <c r="A28">
        <v>27</v>
      </c>
      <c r="B28">
        <f t="shared" si="0"/>
        <v>1.35</v>
      </c>
      <c r="C28">
        <v>20.328800000000001</v>
      </c>
      <c r="D28">
        <v>60</v>
      </c>
      <c r="E28">
        <f>VLOOKUP(D28,Eredmények!$G$3:$H$22,2)</f>
        <v>32.272914097821619</v>
      </c>
    </row>
    <row r="29" spans="1:5" x14ac:dyDescent="0.3">
      <c r="A29">
        <v>28</v>
      </c>
      <c r="B29">
        <f t="shared" si="0"/>
        <v>1.4000000000000001</v>
      </c>
      <c r="C29">
        <v>20.043900000000001</v>
      </c>
      <c r="D29">
        <v>60</v>
      </c>
      <c r="E29">
        <f>VLOOKUP(D29,Eredmények!$G$3:$H$22,2)</f>
        <v>32.272914097821619</v>
      </c>
    </row>
    <row r="30" spans="1:5" x14ac:dyDescent="0.3">
      <c r="A30">
        <v>29</v>
      </c>
      <c r="B30">
        <f t="shared" si="0"/>
        <v>1.4500000000000002</v>
      </c>
      <c r="C30">
        <v>20.515999999999998</v>
      </c>
      <c r="D30">
        <v>60</v>
      </c>
      <c r="E30">
        <f>VLOOKUP(D30,Eredmények!$G$3:$H$22,2)</f>
        <v>32.272914097821619</v>
      </c>
    </row>
    <row r="31" spans="1:5" x14ac:dyDescent="0.3">
      <c r="A31">
        <v>30</v>
      </c>
      <c r="B31">
        <f t="shared" si="0"/>
        <v>1.5</v>
      </c>
      <c r="C31">
        <v>21.4193</v>
      </c>
      <c r="D31">
        <v>60</v>
      </c>
      <c r="E31">
        <f>VLOOKUP(D31,Eredmények!$G$3:$H$22,2)</f>
        <v>32.272914097821619</v>
      </c>
    </row>
    <row r="32" spans="1:5" x14ac:dyDescent="0.3">
      <c r="A32">
        <v>31</v>
      </c>
      <c r="B32">
        <f t="shared" si="0"/>
        <v>1.55</v>
      </c>
      <c r="C32">
        <v>21.638999999999999</v>
      </c>
      <c r="D32">
        <v>60</v>
      </c>
      <c r="E32">
        <f>VLOOKUP(D32,Eredmények!$G$3:$H$22,2)</f>
        <v>32.272914097821619</v>
      </c>
    </row>
    <row r="33" spans="1:5" x14ac:dyDescent="0.3">
      <c r="A33">
        <v>32</v>
      </c>
      <c r="B33">
        <f t="shared" si="0"/>
        <v>1.6</v>
      </c>
      <c r="C33">
        <v>21.696000000000002</v>
      </c>
      <c r="D33">
        <v>60</v>
      </c>
      <c r="E33">
        <f>VLOOKUP(D33,Eredmények!$G$3:$H$22,2)</f>
        <v>32.272914097821619</v>
      </c>
    </row>
    <row r="34" spans="1:5" x14ac:dyDescent="0.3">
      <c r="A34">
        <v>33</v>
      </c>
      <c r="B34">
        <f t="shared" si="0"/>
        <v>1.6500000000000001</v>
      </c>
      <c r="C34">
        <v>22.412099999999999</v>
      </c>
      <c r="D34">
        <v>60</v>
      </c>
      <c r="E34">
        <f>VLOOKUP(D34,Eredmények!$G$3:$H$22,2)</f>
        <v>32.272914097821619</v>
      </c>
    </row>
    <row r="35" spans="1:5" x14ac:dyDescent="0.3">
      <c r="A35">
        <v>34</v>
      </c>
      <c r="B35">
        <f t="shared" si="0"/>
        <v>1.7000000000000002</v>
      </c>
      <c r="C35">
        <v>22.184200000000001</v>
      </c>
      <c r="D35">
        <v>60</v>
      </c>
      <c r="E35">
        <f>VLOOKUP(D35,Eredmények!$G$3:$H$22,2)</f>
        <v>32.272914097821619</v>
      </c>
    </row>
    <row r="36" spans="1:5" x14ac:dyDescent="0.3">
      <c r="A36">
        <v>35</v>
      </c>
      <c r="B36">
        <f t="shared" si="0"/>
        <v>1.75</v>
      </c>
      <c r="C36">
        <v>22.387699999999999</v>
      </c>
      <c r="D36">
        <v>60</v>
      </c>
      <c r="E36">
        <f>VLOOKUP(D36,Eredmények!$G$3:$H$22,2)</f>
        <v>32.272914097821619</v>
      </c>
    </row>
    <row r="37" spans="1:5" x14ac:dyDescent="0.3">
      <c r="A37">
        <v>36</v>
      </c>
      <c r="B37">
        <f t="shared" si="0"/>
        <v>1.8</v>
      </c>
      <c r="C37">
        <v>23.160799999999998</v>
      </c>
      <c r="D37">
        <v>60</v>
      </c>
      <c r="E37">
        <f>VLOOKUP(D37,Eredmények!$G$3:$H$22,2)</f>
        <v>32.272914097821619</v>
      </c>
    </row>
    <row r="38" spans="1:5" x14ac:dyDescent="0.3">
      <c r="A38">
        <v>37</v>
      </c>
      <c r="B38">
        <f t="shared" si="0"/>
        <v>1.85</v>
      </c>
      <c r="C38">
        <v>23.527000000000001</v>
      </c>
      <c r="D38">
        <v>60</v>
      </c>
      <c r="E38">
        <f>VLOOKUP(D38,Eredmények!$G$3:$H$22,2)</f>
        <v>32.272914097821619</v>
      </c>
    </row>
    <row r="39" spans="1:5" x14ac:dyDescent="0.3">
      <c r="A39">
        <v>38</v>
      </c>
      <c r="B39">
        <f t="shared" si="0"/>
        <v>1.9000000000000001</v>
      </c>
      <c r="C39">
        <v>23.9665</v>
      </c>
      <c r="D39">
        <v>60</v>
      </c>
      <c r="E39">
        <f>VLOOKUP(D39,Eredmények!$G$3:$H$22,2)</f>
        <v>32.272914097821619</v>
      </c>
    </row>
    <row r="40" spans="1:5" x14ac:dyDescent="0.3">
      <c r="A40">
        <v>39</v>
      </c>
      <c r="B40">
        <f t="shared" si="0"/>
        <v>1.9500000000000002</v>
      </c>
      <c r="C40">
        <v>24.259399999999999</v>
      </c>
      <c r="D40">
        <v>60</v>
      </c>
      <c r="E40">
        <f>VLOOKUP(D40,Eredmények!$G$3:$H$22,2)</f>
        <v>32.272914097821619</v>
      </c>
    </row>
    <row r="41" spans="1:5" x14ac:dyDescent="0.3">
      <c r="A41">
        <v>40</v>
      </c>
      <c r="B41">
        <f t="shared" si="0"/>
        <v>2</v>
      </c>
      <c r="C41">
        <v>24.682600000000001</v>
      </c>
      <c r="D41">
        <v>60</v>
      </c>
      <c r="E41">
        <f>VLOOKUP(D41,Eredmények!$G$3:$H$22,2)</f>
        <v>32.272914097821619</v>
      </c>
    </row>
    <row r="42" spans="1:5" x14ac:dyDescent="0.3">
      <c r="A42">
        <v>41</v>
      </c>
      <c r="B42">
        <f t="shared" si="0"/>
        <v>2.0500000000000003</v>
      </c>
      <c r="C42">
        <v>24.8291</v>
      </c>
      <c r="D42">
        <v>60</v>
      </c>
      <c r="E42">
        <f>VLOOKUP(D42,Eredmények!$G$3:$H$22,2)</f>
        <v>32.272914097821619</v>
      </c>
    </row>
    <row r="43" spans="1:5" x14ac:dyDescent="0.3">
      <c r="A43">
        <v>42</v>
      </c>
      <c r="B43">
        <f t="shared" si="0"/>
        <v>2.1</v>
      </c>
      <c r="C43">
        <v>24.943000000000001</v>
      </c>
      <c r="D43">
        <v>60</v>
      </c>
      <c r="E43">
        <f>VLOOKUP(D43,Eredmények!$G$3:$H$22,2)</f>
        <v>32.272914097821619</v>
      </c>
    </row>
    <row r="44" spans="1:5" x14ac:dyDescent="0.3">
      <c r="A44">
        <v>43</v>
      </c>
      <c r="B44">
        <f t="shared" si="0"/>
        <v>2.15</v>
      </c>
      <c r="C44">
        <v>25.138300000000001</v>
      </c>
      <c r="D44">
        <v>60</v>
      </c>
      <c r="E44">
        <f>VLOOKUP(D44,Eredmények!$G$3:$H$22,2)</f>
        <v>32.272914097821619</v>
      </c>
    </row>
    <row r="45" spans="1:5" x14ac:dyDescent="0.3">
      <c r="A45">
        <v>44</v>
      </c>
      <c r="B45">
        <f t="shared" si="0"/>
        <v>2.2000000000000002</v>
      </c>
      <c r="C45">
        <v>25.594100000000001</v>
      </c>
      <c r="D45">
        <v>60</v>
      </c>
      <c r="E45">
        <f>VLOOKUP(D45,Eredmények!$G$3:$H$22,2)</f>
        <v>32.272914097821619</v>
      </c>
    </row>
    <row r="46" spans="1:5" x14ac:dyDescent="0.3">
      <c r="A46">
        <v>45</v>
      </c>
      <c r="B46">
        <f t="shared" si="0"/>
        <v>2.25</v>
      </c>
      <c r="C46">
        <v>26.1556</v>
      </c>
      <c r="D46">
        <v>60</v>
      </c>
      <c r="E46">
        <f>VLOOKUP(D46,Eredmények!$G$3:$H$22,2)</f>
        <v>32.272914097821619</v>
      </c>
    </row>
    <row r="47" spans="1:5" x14ac:dyDescent="0.3">
      <c r="A47">
        <v>46</v>
      </c>
      <c r="B47">
        <f t="shared" si="0"/>
        <v>2.3000000000000003</v>
      </c>
      <c r="C47">
        <v>25.724299999999999</v>
      </c>
      <c r="D47">
        <v>60</v>
      </c>
      <c r="E47">
        <f>VLOOKUP(D47,Eredmények!$G$3:$H$22,2)</f>
        <v>32.272914097821619</v>
      </c>
    </row>
    <row r="48" spans="1:5" x14ac:dyDescent="0.3">
      <c r="A48">
        <v>47</v>
      </c>
      <c r="B48">
        <f t="shared" si="0"/>
        <v>2.35</v>
      </c>
      <c r="C48">
        <v>26.888000000000002</v>
      </c>
      <c r="D48">
        <v>60</v>
      </c>
      <c r="E48">
        <f>VLOOKUP(D48,Eredmények!$G$3:$H$22,2)</f>
        <v>32.272914097821619</v>
      </c>
    </row>
    <row r="49" spans="1:5" x14ac:dyDescent="0.3">
      <c r="A49">
        <v>48</v>
      </c>
      <c r="B49">
        <f t="shared" si="0"/>
        <v>2.4000000000000004</v>
      </c>
      <c r="C49">
        <v>26.2044</v>
      </c>
      <c r="D49">
        <v>60</v>
      </c>
      <c r="E49">
        <f>VLOOKUP(D49,Eredmények!$G$3:$H$22,2)</f>
        <v>32.272914097821619</v>
      </c>
    </row>
    <row r="50" spans="1:5" x14ac:dyDescent="0.3">
      <c r="A50">
        <v>49</v>
      </c>
      <c r="B50">
        <f t="shared" si="0"/>
        <v>2.4500000000000002</v>
      </c>
      <c r="C50">
        <v>27.36</v>
      </c>
      <c r="D50">
        <v>60</v>
      </c>
      <c r="E50">
        <f>VLOOKUP(D50,Eredmények!$G$3:$H$22,2)</f>
        <v>32.272914097821619</v>
      </c>
    </row>
    <row r="51" spans="1:5" x14ac:dyDescent="0.3">
      <c r="A51">
        <v>50</v>
      </c>
      <c r="B51">
        <f t="shared" si="0"/>
        <v>2.5</v>
      </c>
      <c r="C51">
        <v>27.417000000000002</v>
      </c>
      <c r="D51">
        <v>60</v>
      </c>
      <c r="E51">
        <f>VLOOKUP(D51,Eredmények!$G$3:$H$22,2)</f>
        <v>32.272914097821619</v>
      </c>
    </row>
    <row r="52" spans="1:5" x14ac:dyDescent="0.3">
      <c r="A52">
        <v>51</v>
      </c>
      <c r="B52">
        <f t="shared" si="0"/>
        <v>2.5500000000000003</v>
      </c>
      <c r="C52">
        <v>26.570599999999999</v>
      </c>
      <c r="D52">
        <v>60</v>
      </c>
      <c r="E52">
        <f>VLOOKUP(D52,Eredmények!$G$3:$H$22,2)</f>
        <v>32.272914097821619</v>
      </c>
    </row>
    <row r="53" spans="1:5" x14ac:dyDescent="0.3">
      <c r="A53">
        <v>52</v>
      </c>
      <c r="B53">
        <f t="shared" si="0"/>
        <v>2.6</v>
      </c>
      <c r="C53">
        <v>26.749700000000001</v>
      </c>
      <c r="D53">
        <v>60</v>
      </c>
      <c r="E53">
        <f>VLOOKUP(D53,Eredmények!$G$3:$H$22,2)</f>
        <v>32.272914097821619</v>
      </c>
    </row>
    <row r="54" spans="1:5" x14ac:dyDescent="0.3">
      <c r="A54">
        <v>53</v>
      </c>
      <c r="B54">
        <f t="shared" si="0"/>
        <v>2.6500000000000004</v>
      </c>
      <c r="C54">
        <v>26.814800000000002</v>
      </c>
      <c r="D54">
        <v>60</v>
      </c>
      <c r="E54">
        <f>VLOOKUP(D54,Eredmények!$G$3:$H$22,2)</f>
        <v>32.272914097821619</v>
      </c>
    </row>
    <row r="55" spans="1:5" x14ac:dyDescent="0.3">
      <c r="A55">
        <v>54</v>
      </c>
      <c r="B55">
        <f t="shared" si="0"/>
        <v>2.7</v>
      </c>
      <c r="C55">
        <v>27.7181</v>
      </c>
      <c r="D55">
        <v>60</v>
      </c>
      <c r="E55">
        <f>VLOOKUP(D55,Eredmények!$G$3:$H$22,2)</f>
        <v>32.272914097821619</v>
      </c>
    </row>
    <row r="56" spans="1:5" x14ac:dyDescent="0.3">
      <c r="A56">
        <v>55</v>
      </c>
      <c r="B56">
        <f t="shared" si="0"/>
        <v>2.75</v>
      </c>
      <c r="C56">
        <v>27.986699999999999</v>
      </c>
      <c r="D56">
        <v>60</v>
      </c>
      <c r="E56">
        <f>VLOOKUP(D56,Eredmények!$G$3:$H$22,2)</f>
        <v>32.272914097821619</v>
      </c>
    </row>
    <row r="57" spans="1:5" x14ac:dyDescent="0.3">
      <c r="A57">
        <v>56</v>
      </c>
      <c r="B57">
        <f t="shared" si="0"/>
        <v>2.8000000000000003</v>
      </c>
      <c r="C57">
        <v>27.343800000000002</v>
      </c>
      <c r="D57">
        <v>60</v>
      </c>
      <c r="E57">
        <f>VLOOKUP(D57,Eredmények!$G$3:$H$22,2)</f>
        <v>32.272914097821619</v>
      </c>
    </row>
    <row r="58" spans="1:5" x14ac:dyDescent="0.3">
      <c r="A58">
        <v>57</v>
      </c>
      <c r="B58">
        <f t="shared" si="0"/>
        <v>2.85</v>
      </c>
      <c r="C58">
        <v>28.116900000000001</v>
      </c>
      <c r="D58">
        <v>60</v>
      </c>
      <c r="E58">
        <f>VLOOKUP(D58,Eredmények!$G$3:$H$22,2)</f>
        <v>32.272914097821619</v>
      </c>
    </row>
    <row r="59" spans="1:5" x14ac:dyDescent="0.3">
      <c r="A59">
        <v>58</v>
      </c>
      <c r="B59">
        <f t="shared" si="0"/>
        <v>2.9000000000000004</v>
      </c>
      <c r="C59">
        <v>27.563500000000001</v>
      </c>
      <c r="D59">
        <v>60</v>
      </c>
      <c r="E59">
        <f>VLOOKUP(D59,Eredmények!$G$3:$H$22,2)</f>
        <v>32.272914097821619</v>
      </c>
    </row>
    <row r="60" spans="1:5" x14ac:dyDescent="0.3">
      <c r="A60">
        <v>59</v>
      </c>
      <c r="B60">
        <f t="shared" si="0"/>
        <v>2.95</v>
      </c>
      <c r="C60">
        <v>28.873699999999999</v>
      </c>
      <c r="D60">
        <v>60</v>
      </c>
      <c r="E60">
        <f>VLOOKUP(D60,Eredmények!$G$3:$H$22,2)</f>
        <v>32.272914097821619</v>
      </c>
    </row>
    <row r="61" spans="1:5" x14ac:dyDescent="0.3">
      <c r="A61">
        <v>60</v>
      </c>
      <c r="B61">
        <f t="shared" si="0"/>
        <v>3</v>
      </c>
      <c r="C61">
        <v>28.409800000000001</v>
      </c>
      <c r="D61">
        <v>60</v>
      </c>
      <c r="E61">
        <f>VLOOKUP(D61,Eredmények!$G$3:$H$22,2)</f>
        <v>32.272914097821619</v>
      </c>
    </row>
    <row r="62" spans="1:5" x14ac:dyDescent="0.3">
      <c r="A62">
        <v>61</v>
      </c>
      <c r="B62">
        <f t="shared" si="0"/>
        <v>3.0500000000000003</v>
      </c>
      <c r="C62">
        <v>28.426100000000002</v>
      </c>
      <c r="D62">
        <v>60</v>
      </c>
      <c r="E62">
        <f>VLOOKUP(D62,Eredmények!$G$3:$H$22,2)</f>
        <v>32.272914097821619</v>
      </c>
    </row>
    <row r="63" spans="1:5" x14ac:dyDescent="0.3">
      <c r="A63">
        <v>62</v>
      </c>
      <c r="B63">
        <f t="shared" si="0"/>
        <v>3.1</v>
      </c>
      <c r="C63">
        <v>28.694700000000001</v>
      </c>
      <c r="D63">
        <v>60</v>
      </c>
      <c r="E63">
        <f>VLOOKUP(D63,Eredmények!$G$3:$H$22,2)</f>
        <v>32.272914097821619</v>
      </c>
    </row>
    <row r="64" spans="1:5" x14ac:dyDescent="0.3">
      <c r="A64">
        <v>63</v>
      </c>
      <c r="B64">
        <f t="shared" si="0"/>
        <v>3.1500000000000004</v>
      </c>
      <c r="C64">
        <v>28.767900000000001</v>
      </c>
      <c r="D64">
        <v>60</v>
      </c>
      <c r="E64">
        <f>VLOOKUP(D64,Eredmények!$G$3:$H$22,2)</f>
        <v>32.272914097821619</v>
      </c>
    </row>
    <row r="65" spans="1:5" x14ac:dyDescent="0.3">
      <c r="A65">
        <v>64</v>
      </c>
      <c r="B65">
        <f t="shared" si="0"/>
        <v>3.2</v>
      </c>
      <c r="C65">
        <v>28.89</v>
      </c>
      <c r="D65">
        <v>60</v>
      </c>
      <c r="E65">
        <f>VLOOKUP(D65,Eredmények!$G$3:$H$22,2)</f>
        <v>32.272914097821619</v>
      </c>
    </row>
    <row r="66" spans="1:5" x14ac:dyDescent="0.3">
      <c r="A66">
        <v>65</v>
      </c>
      <c r="B66">
        <f t="shared" si="0"/>
        <v>3.25</v>
      </c>
      <c r="C66">
        <v>29.068999999999999</v>
      </c>
      <c r="D66">
        <v>60</v>
      </c>
      <c r="E66">
        <f>VLOOKUP(D66,Eredmények!$G$3:$H$22,2)</f>
        <v>32.272914097821619</v>
      </c>
    </row>
    <row r="67" spans="1:5" x14ac:dyDescent="0.3">
      <c r="A67">
        <v>66</v>
      </c>
      <c r="B67">
        <f t="shared" ref="B67:B101" si="1">0.05*A67</f>
        <v>3.3000000000000003</v>
      </c>
      <c r="C67">
        <v>29.2074</v>
      </c>
      <c r="D67">
        <v>60</v>
      </c>
      <c r="E67">
        <f>VLOOKUP(D67,Eredmények!$G$3:$H$22,2)</f>
        <v>32.272914097821619</v>
      </c>
    </row>
    <row r="68" spans="1:5" x14ac:dyDescent="0.3">
      <c r="A68">
        <v>67</v>
      </c>
      <c r="B68">
        <f t="shared" si="1"/>
        <v>3.35</v>
      </c>
      <c r="C68">
        <v>29.345700000000001</v>
      </c>
      <c r="D68">
        <v>60</v>
      </c>
      <c r="E68">
        <f>VLOOKUP(D68,Eredmények!$G$3:$H$22,2)</f>
        <v>32.272914097821619</v>
      </c>
    </row>
    <row r="69" spans="1:5" x14ac:dyDescent="0.3">
      <c r="A69">
        <v>68</v>
      </c>
      <c r="B69">
        <f t="shared" si="1"/>
        <v>3.4000000000000004</v>
      </c>
      <c r="C69">
        <v>29.402699999999999</v>
      </c>
      <c r="D69">
        <v>60</v>
      </c>
      <c r="E69">
        <f>VLOOKUP(D69,Eredmények!$G$3:$H$22,2)</f>
        <v>32.272914097821619</v>
      </c>
    </row>
    <row r="70" spans="1:5" x14ac:dyDescent="0.3">
      <c r="A70">
        <v>69</v>
      </c>
      <c r="B70">
        <f t="shared" si="1"/>
        <v>3.45</v>
      </c>
      <c r="C70">
        <v>29.321300000000001</v>
      </c>
      <c r="D70">
        <v>60</v>
      </c>
      <c r="E70">
        <f>VLOOKUP(D70,Eredmények!$G$3:$H$22,2)</f>
        <v>32.272914097821619</v>
      </c>
    </row>
    <row r="71" spans="1:5" x14ac:dyDescent="0.3">
      <c r="A71">
        <v>70</v>
      </c>
      <c r="B71">
        <f t="shared" si="1"/>
        <v>3.5</v>
      </c>
      <c r="C71">
        <v>29.370100000000001</v>
      </c>
      <c r="D71">
        <v>60</v>
      </c>
      <c r="E71">
        <f>VLOOKUP(D71,Eredmények!$G$3:$H$22,2)</f>
        <v>32.272914097821619</v>
      </c>
    </row>
    <row r="72" spans="1:5" x14ac:dyDescent="0.3">
      <c r="A72">
        <v>71</v>
      </c>
      <c r="B72">
        <f t="shared" si="1"/>
        <v>3.5500000000000003</v>
      </c>
      <c r="C72">
        <v>29.793299999999999</v>
      </c>
      <c r="D72">
        <v>60</v>
      </c>
      <c r="E72">
        <f>VLOOKUP(D72,Eredmények!$G$3:$H$22,2)</f>
        <v>32.272914097821619</v>
      </c>
    </row>
    <row r="73" spans="1:5" x14ac:dyDescent="0.3">
      <c r="A73">
        <v>72</v>
      </c>
      <c r="B73">
        <f t="shared" si="1"/>
        <v>3.6</v>
      </c>
      <c r="C73">
        <v>29.7119</v>
      </c>
      <c r="D73">
        <v>60</v>
      </c>
      <c r="E73">
        <f>VLOOKUP(D73,Eredmények!$G$3:$H$22,2)</f>
        <v>32.272914097821619</v>
      </c>
    </row>
    <row r="74" spans="1:5" x14ac:dyDescent="0.3">
      <c r="A74">
        <v>73</v>
      </c>
      <c r="B74">
        <f t="shared" si="1"/>
        <v>3.6500000000000004</v>
      </c>
      <c r="C74">
        <v>29.484100000000002</v>
      </c>
      <c r="D74">
        <v>60</v>
      </c>
      <c r="E74">
        <f>VLOOKUP(D74,Eredmények!$G$3:$H$22,2)</f>
        <v>32.272914097821619</v>
      </c>
    </row>
    <row r="75" spans="1:5" x14ac:dyDescent="0.3">
      <c r="A75">
        <v>74</v>
      </c>
      <c r="B75">
        <f t="shared" si="1"/>
        <v>3.7</v>
      </c>
      <c r="C75">
        <v>29.890999999999998</v>
      </c>
      <c r="D75">
        <v>60</v>
      </c>
      <c r="E75">
        <f>VLOOKUP(D75,Eredmények!$G$3:$H$22,2)</f>
        <v>32.272914097821619</v>
      </c>
    </row>
    <row r="76" spans="1:5" x14ac:dyDescent="0.3">
      <c r="A76">
        <v>75</v>
      </c>
      <c r="B76">
        <f t="shared" si="1"/>
        <v>3.75</v>
      </c>
      <c r="C76">
        <v>30.484999999999999</v>
      </c>
      <c r="D76">
        <v>60</v>
      </c>
      <c r="E76">
        <f>VLOOKUP(D76,Eredmények!$G$3:$H$22,2)</f>
        <v>32.272914097821619</v>
      </c>
    </row>
    <row r="77" spans="1:5" x14ac:dyDescent="0.3">
      <c r="A77">
        <v>76</v>
      </c>
      <c r="B77">
        <f t="shared" si="1"/>
        <v>3.8000000000000003</v>
      </c>
      <c r="C77">
        <v>29.7607</v>
      </c>
      <c r="D77">
        <v>60</v>
      </c>
      <c r="E77">
        <f>VLOOKUP(D77,Eredmények!$G$3:$H$22,2)</f>
        <v>32.272914097821619</v>
      </c>
    </row>
    <row r="78" spans="1:5" x14ac:dyDescent="0.3">
      <c r="A78">
        <v>77</v>
      </c>
      <c r="B78">
        <f t="shared" si="1"/>
        <v>3.85</v>
      </c>
      <c r="C78">
        <v>30.1921</v>
      </c>
      <c r="D78">
        <v>60</v>
      </c>
      <c r="E78">
        <f>VLOOKUP(D78,Eredmények!$G$3:$H$22,2)</f>
        <v>32.272914097821619</v>
      </c>
    </row>
    <row r="79" spans="1:5" x14ac:dyDescent="0.3">
      <c r="A79">
        <v>78</v>
      </c>
      <c r="B79">
        <f t="shared" si="1"/>
        <v>3.9000000000000004</v>
      </c>
      <c r="C79">
        <v>30.590800000000002</v>
      </c>
      <c r="D79">
        <v>60</v>
      </c>
      <c r="E79">
        <f>VLOOKUP(D79,Eredmények!$G$3:$H$22,2)</f>
        <v>32.272914097821619</v>
      </c>
    </row>
    <row r="80" spans="1:5" x14ac:dyDescent="0.3">
      <c r="A80">
        <v>79</v>
      </c>
      <c r="B80">
        <f t="shared" si="1"/>
        <v>3.95</v>
      </c>
      <c r="C80">
        <v>29.752600000000001</v>
      </c>
      <c r="D80">
        <v>60</v>
      </c>
      <c r="E80">
        <f>VLOOKUP(D80,Eredmények!$G$3:$H$22,2)</f>
        <v>32.272914097821619</v>
      </c>
    </row>
    <row r="81" spans="1:5" x14ac:dyDescent="0.3">
      <c r="A81">
        <v>80</v>
      </c>
      <c r="B81">
        <f t="shared" si="1"/>
        <v>4</v>
      </c>
      <c r="C81">
        <v>30.664100000000001</v>
      </c>
      <c r="D81">
        <v>60</v>
      </c>
      <c r="E81">
        <f>VLOOKUP(D81,Eredmények!$G$3:$H$22,2)</f>
        <v>32.272914097821619</v>
      </c>
    </row>
    <row r="82" spans="1:5" x14ac:dyDescent="0.3">
      <c r="A82">
        <v>81</v>
      </c>
      <c r="B82">
        <f t="shared" si="1"/>
        <v>4.05</v>
      </c>
      <c r="C82">
        <v>29.817699999999999</v>
      </c>
      <c r="D82">
        <v>60</v>
      </c>
      <c r="E82">
        <f>VLOOKUP(D82,Eredmények!$G$3:$H$22,2)</f>
        <v>32.272914097821619</v>
      </c>
    </row>
    <row r="83" spans="1:5" x14ac:dyDescent="0.3">
      <c r="A83">
        <v>82</v>
      </c>
      <c r="B83">
        <f t="shared" si="1"/>
        <v>4.1000000000000005</v>
      </c>
      <c r="C83">
        <v>31.0059</v>
      </c>
      <c r="D83">
        <v>60</v>
      </c>
      <c r="E83">
        <f>VLOOKUP(D83,Eredmények!$G$3:$H$22,2)</f>
        <v>32.272914097821619</v>
      </c>
    </row>
    <row r="84" spans="1:5" x14ac:dyDescent="0.3">
      <c r="A84">
        <v>83</v>
      </c>
      <c r="B84">
        <f t="shared" si="1"/>
        <v>4.1500000000000004</v>
      </c>
      <c r="C84">
        <v>30.582699999999999</v>
      </c>
      <c r="D84">
        <v>60</v>
      </c>
      <c r="E84">
        <f>VLOOKUP(D84,Eredmények!$G$3:$H$22,2)</f>
        <v>32.272914097821619</v>
      </c>
    </row>
    <row r="85" spans="1:5" x14ac:dyDescent="0.3">
      <c r="A85">
        <v>84</v>
      </c>
      <c r="B85">
        <f t="shared" si="1"/>
        <v>4.2</v>
      </c>
      <c r="C85">
        <v>31.136099999999999</v>
      </c>
      <c r="D85">
        <v>60</v>
      </c>
      <c r="E85">
        <f>VLOOKUP(D85,Eredmények!$G$3:$H$22,2)</f>
        <v>32.272914097821619</v>
      </c>
    </row>
    <row r="86" spans="1:5" x14ac:dyDescent="0.3">
      <c r="A86">
        <v>85</v>
      </c>
      <c r="B86">
        <f t="shared" si="1"/>
        <v>4.25</v>
      </c>
      <c r="C86">
        <v>30.973299999999998</v>
      </c>
      <c r="D86">
        <v>60</v>
      </c>
      <c r="E86">
        <f>VLOOKUP(D86,Eredmények!$G$3:$H$22,2)</f>
        <v>32.272914097821619</v>
      </c>
    </row>
    <row r="87" spans="1:5" x14ac:dyDescent="0.3">
      <c r="A87">
        <v>86</v>
      </c>
      <c r="B87">
        <f t="shared" si="1"/>
        <v>4.3</v>
      </c>
      <c r="C87">
        <v>30.126999999999999</v>
      </c>
      <c r="D87">
        <v>60</v>
      </c>
      <c r="E87">
        <f>VLOOKUP(D87,Eredmények!$G$3:$H$22,2)</f>
        <v>32.272914097821619</v>
      </c>
    </row>
    <row r="88" spans="1:5" x14ac:dyDescent="0.3">
      <c r="A88">
        <v>87</v>
      </c>
      <c r="B88">
        <f t="shared" si="1"/>
        <v>4.3500000000000005</v>
      </c>
      <c r="C88">
        <v>31.526700000000002</v>
      </c>
      <c r="D88">
        <v>60</v>
      </c>
      <c r="E88">
        <f>VLOOKUP(D88,Eredmények!$G$3:$H$22,2)</f>
        <v>32.272914097821619</v>
      </c>
    </row>
    <row r="89" spans="1:5" x14ac:dyDescent="0.3">
      <c r="A89">
        <v>88</v>
      </c>
      <c r="B89">
        <f t="shared" si="1"/>
        <v>4.4000000000000004</v>
      </c>
      <c r="C89">
        <v>30.777999999999999</v>
      </c>
      <c r="D89">
        <v>60</v>
      </c>
      <c r="E89">
        <f>VLOOKUP(D89,Eredmények!$G$3:$H$22,2)</f>
        <v>32.272914097821619</v>
      </c>
    </row>
    <row r="90" spans="1:5" x14ac:dyDescent="0.3">
      <c r="A90">
        <v>89</v>
      </c>
      <c r="B90">
        <f t="shared" si="1"/>
        <v>4.45</v>
      </c>
      <c r="C90">
        <v>30.6478</v>
      </c>
      <c r="D90">
        <v>60</v>
      </c>
      <c r="E90">
        <f>VLOOKUP(D90,Eredmények!$G$3:$H$22,2)</f>
        <v>32.272914097821619</v>
      </c>
    </row>
    <row r="91" spans="1:5" x14ac:dyDescent="0.3">
      <c r="A91">
        <v>90</v>
      </c>
      <c r="B91">
        <f t="shared" si="1"/>
        <v>4.5</v>
      </c>
      <c r="C91">
        <v>31.486000000000001</v>
      </c>
      <c r="D91">
        <v>60</v>
      </c>
      <c r="E91">
        <f>VLOOKUP(D91,Eredmények!$G$3:$H$22,2)</f>
        <v>32.272914097821619</v>
      </c>
    </row>
    <row r="92" spans="1:5" x14ac:dyDescent="0.3">
      <c r="A92">
        <v>91</v>
      </c>
      <c r="B92">
        <f t="shared" si="1"/>
        <v>4.55</v>
      </c>
      <c r="C92">
        <v>31.6081</v>
      </c>
      <c r="D92">
        <v>60</v>
      </c>
      <c r="E92">
        <f>VLOOKUP(D92,Eredmények!$G$3:$H$22,2)</f>
        <v>32.272914097821619</v>
      </c>
    </row>
    <row r="93" spans="1:5" x14ac:dyDescent="0.3">
      <c r="A93">
        <v>92</v>
      </c>
      <c r="B93">
        <f t="shared" si="1"/>
        <v>4.6000000000000005</v>
      </c>
      <c r="C93">
        <v>31.779</v>
      </c>
      <c r="D93">
        <v>60</v>
      </c>
      <c r="E93">
        <f>VLOOKUP(D93,Eredmények!$G$3:$H$22,2)</f>
        <v>32.272914097821619</v>
      </c>
    </row>
    <row r="94" spans="1:5" x14ac:dyDescent="0.3">
      <c r="A94">
        <v>93</v>
      </c>
      <c r="B94">
        <f t="shared" si="1"/>
        <v>4.6500000000000004</v>
      </c>
      <c r="C94">
        <v>30.525700000000001</v>
      </c>
      <c r="D94">
        <v>60</v>
      </c>
      <c r="E94">
        <f>VLOOKUP(D94,Eredmények!$G$3:$H$22,2)</f>
        <v>32.272914097821619</v>
      </c>
    </row>
    <row r="95" spans="1:5" x14ac:dyDescent="0.3">
      <c r="A95">
        <v>94</v>
      </c>
      <c r="B95">
        <f t="shared" si="1"/>
        <v>4.7</v>
      </c>
      <c r="C95">
        <v>30.973299999999998</v>
      </c>
      <c r="D95">
        <v>60</v>
      </c>
      <c r="E95">
        <f>VLOOKUP(D95,Eredmények!$G$3:$H$22,2)</f>
        <v>32.272914097821619</v>
      </c>
    </row>
    <row r="96" spans="1:5" x14ac:dyDescent="0.3">
      <c r="A96">
        <v>95</v>
      </c>
      <c r="B96">
        <f t="shared" si="1"/>
        <v>4.75</v>
      </c>
      <c r="C96">
        <v>31.4697</v>
      </c>
      <c r="D96">
        <v>60</v>
      </c>
      <c r="E96">
        <f>VLOOKUP(D96,Eredmények!$G$3:$H$22,2)</f>
        <v>32.272914097821619</v>
      </c>
    </row>
    <row r="97" spans="1:5" x14ac:dyDescent="0.3">
      <c r="A97">
        <v>96</v>
      </c>
      <c r="B97">
        <f t="shared" si="1"/>
        <v>4.8000000000000007</v>
      </c>
      <c r="C97">
        <v>31.746400000000001</v>
      </c>
      <c r="D97">
        <v>60</v>
      </c>
      <c r="E97">
        <f>VLOOKUP(D97,Eredmények!$G$3:$H$22,2)</f>
        <v>32.272914097821619</v>
      </c>
    </row>
    <row r="98" spans="1:5" x14ac:dyDescent="0.3">
      <c r="A98">
        <v>97</v>
      </c>
      <c r="B98">
        <f t="shared" si="1"/>
        <v>4.8500000000000005</v>
      </c>
      <c r="C98">
        <v>31.6813</v>
      </c>
      <c r="D98">
        <v>60</v>
      </c>
      <c r="E98">
        <f>VLOOKUP(D98,Eredmények!$G$3:$H$22,2)</f>
        <v>32.272914097821619</v>
      </c>
    </row>
    <row r="99" spans="1:5" x14ac:dyDescent="0.3">
      <c r="A99">
        <v>98</v>
      </c>
      <c r="B99">
        <f t="shared" si="1"/>
        <v>4.9000000000000004</v>
      </c>
      <c r="C99">
        <v>30.859400000000001</v>
      </c>
      <c r="D99">
        <v>60</v>
      </c>
      <c r="E99">
        <f>VLOOKUP(D99,Eredmények!$G$3:$H$22,2)</f>
        <v>32.272914097821619</v>
      </c>
    </row>
    <row r="100" spans="1:5" x14ac:dyDescent="0.3">
      <c r="A100">
        <v>99</v>
      </c>
      <c r="B100">
        <f t="shared" si="1"/>
        <v>4.95</v>
      </c>
      <c r="C100">
        <v>30.981400000000001</v>
      </c>
      <c r="D100">
        <v>60</v>
      </c>
      <c r="E100">
        <f>VLOOKUP(D100,Eredmények!$G$3:$H$22,2)</f>
        <v>32.272914097821619</v>
      </c>
    </row>
    <row r="101" spans="1:5" x14ac:dyDescent="0.3">
      <c r="A101">
        <v>100</v>
      </c>
      <c r="B101">
        <f t="shared" si="1"/>
        <v>5</v>
      </c>
      <c r="C101">
        <v>30.664100000000001</v>
      </c>
      <c r="D101">
        <v>60</v>
      </c>
      <c r="E101">
        <f>VLOOKUP(D101,Eredmények!$G$3:$H$22,2)</f>
        <v>32.272914097821619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/>
  </sheetViews>
  <sheetFormatPr defaultRowHeight="14.4" x14ac:dyDescent="0.3"/>
  <cols>
    <col min="2" max="2" width="10" bestFit="1" customWidth="1"/>
  </cols>
  <sheetData>
    <row r="1" spans="1:5" x14ac:dyDescent="0.3">
      <c r="A1">
        <v>65</v>
      </c>
      <c r="B1" t="str">
        <f>CONCATENATE("Timestamp",$A$1)</f>
        <v>Timestamp65</v>
      </c>
      <c r="C1" t="str">
        <f>CONCATENATE("Speed",$A$1)</f>
        <v>Speed65</v>
      </c>
      <c r="D1" t="str">
        <f>CONCATENATE("SpeedSP",$A$1)</f>
        <v>SpeedSP65</v>
      </c>
      <c r="E1" t="str">
        <f>CONCATENATE("SpeedSPLin",$A$1)</f>
        <v>SpeedSPLin65</v>
      </c>
    </row>
    <row r="2" spans="1:5" x14ac:dyDescent="0.3">
      <c r="A2">
        <v>1</v>
      </c>
      <c r="B2">
        <f>0.05*A2</f>
        <v>0.05</v>
      </c>
      <c r="C2">
        <v>0</v>
      </c>
      <c r="D2">
        <v>65</v>
      </c>
      <c r="E2">
        <f>VLOOKUP(D2,Eredmények!$G$3:$H$22,2)</f>
        <v>36.827311773623045</v>
      </c>
    </row>
    <row r="3" spans="1:5" x14ac:dyDescent="0.3">
      <c r="A3">
        <v>2</v>
      </c>
      <c r="B3">
        <f t="shared" ref="B3:B66" si="0">0.05*A3</f>
        <v>0.1</v>
      </c>
      <c r="C3">
        <v>6.6813200000000004</v>
      </c>
      <c r="D3">
        <v>65</v>
      </c>
      <c r="E3">
        <f>VLOOKUP(D3,Eredmények!$G$3:$H$22,2)</f>
        <v>36.827311773623045</v>
      </c>
    </row>
    <row r="4" spans="1:5" x14ac:dyDescent="0.3">
      <c r="A4">
        <v>3</v>
      </c>
      <c r="B4">
        <f t="shared" si="0"/>
        <v>0.15000000000000002</v>
      </c>
      <c r="C4">
        <v>1.47298</v>
      </c>
      <c r="D4">
        <v>65</v>
      </c>
      <c r="E4">
        <f>VLOOKUP(D4,Eredmények!$G$3:$H$22,2)</f>
        <v>36.827311773623045</v>
      </c>
    </row>
    <row r="5" spans="1:5" x14ac:dyDescent="0.3">
      <c r="A5">
        <v>4</v>
      </c>
      <c r="B5">
        <f t="shared" si="0"/>
        <v>0.2</v>
      </c>
      <c r="C5">
        <v>2.4576799999999999</v>
      </c>
      <c r="D5">
        <v>65</v>
      </c>
      <c r="E5">
        <f>VLOOKUP(D5,Eredmények!$G$3:$H$22,2)</f>
        <v>36.827311773623045</v>
      </c>
    </row>
    <row r="6" spans="1:5" x14ac:dyDescent="0.3">
      <c r="A6">
        <v>5</v>
      </c>
      <c r="B6">
        <f t="shared" si="0"/>
        <v>0.25</v>
      </c>
      <c r="C6">
        <v>4.1178400000000002</v>
      </c>
      <c r="D6">
        <v>65</v>
      </c>
      <c r="E6">
        <f>VLOOKUP(D6,Eredmények!$G$3:$H$22,2)</f>
        <v>36.827311773623045</v>
      </c>
    </row>
    <row r="7" spans="1:5" x14ac:dyDescent="0.3">
      <c r="A7">
        <v>6</v>
      </c>
      <c r="B7">
        <f t="shared" si="0"/>
        <v>0.30000000000000004</v>
      </c>
      <c r="C7">
        <v>5.15951</v>
      </c>
      <c r="D7">
        <v>65</v>
      </c>
      <c r="E7">
        <f>VLOOKUP(D7,Eredmények!$G$3:$H$22,2)</f>
        <v>36.827311773623045</v>
      </c>
    </row>
    <row r="8" spans="1:5" x14ac:dyDescent="0.3">
      <c r="A8">
        <v>7</v>
      </c>
      <c r="B8">
        <f t="shared" si="0"/>
        <v>0.35000000000000003</v>
      </c>
      <c r="C8">
        <v>5.8675100000000002</v>
      </c>
      <c r="D8">
        <v>65</v>
      </c>
      <c r="E8">
        <f>VLOOKUP(D8,Eredmények!$G$3:$H$22,2)</f>
        <v>36.827311773623045</v>
      </c>
    </row>
    <row r="9" spans="1:5" x14ac:dyDescent="0.3">
      <c r="A9">
        <v>8</v>
      </c>
      <c r="B9">
        <f t="shared" si="0"/>
        <v>0.4</v>
      </c>
      <c r="C9">
        <v>8.0566399999999998</v>
      </c>
      <c r="D9">
        <v>65</v>
      </c>
      <c r="E9">
        <f>VLOOKUP(D9,Eredmények!$G$3:$H$22,2)</f>
        <v>36.827311773623045</v>
      </c>
    </row>
    <row r="10" spans="1:5" x14ac:dyDescent="0.3">
      <c r="A10">
        <v>9</v>
      </c>
      <c r="B10">
        <f t="shared" si="0"/>
        <v>0.45</v>
      </c>
      <c r="C10">
        <v>8.4716799999999992</v>
      </c>
      <c r="D10">
        <v>65</v>
      </c>
      <c r="E10">
        <f>VLOOKUP(D10,Eredmények!$G$3:$H$22,2)</f>
        <v>36.827311773623045</v>
      </c>
    </row>
    <row r="11" spans="1:5" x14ac:dyDescent="0.3">
      <c r="A11">
        <v>10</v>
      </c>
      <c r="B11">
        <f t="shared" si="0"/>
        <v>0.5</v>
      </c>
      <c r="C11">
        <v>10.555</v>
      </c>
      <c r="D11">
        <v>65</v>
      </c>
      <c r="E11">
        <f>VLOOKUP(D11,Eredmények!$G$3:$H$22,2)</f>
        <v>36.827311773623045</v>
      </c>
    </row>
    <row r="12" spans="1:5" x14ac:dyDescent="0.3">
      <c r="A12">
        <v>11</v>
      </c>
      <c r="B12">
        <f t="shared" si="0"/>
        <v>0.55000000000000004</v>
      </c>
      <c r="C12">
        <v>11.6374</v>
      </c>
      <c r="D12">
        <v>65</v>
      </c>
      <c r="E12">
        <f>VLOOKUP(D12,Eredmények!$G$3:$H$22,2)</f>
        <v>36.827311773623045</v>
      </c>
    </row>
    <row r="13" spans="1:5" x14ac:dyDescent="0.3">
      <c r="A13">
        <v>12</v>
      </c>
      <c r="B13">
        <f t="shared" si="0"/>
        <v>0.60000000000000009</v>
      </c>
      <c r="C13">
        <v>12.036099999999999</v>
      </c>
      <c r="D13">
        <v>65</v>
      </c>
      <c r="E13">
        <f>VLOOKUP(D13,Eredmények!$G$3:$H$22,2)</f>
        <v>36.827311773623045</v>
      </c>
    </row>
    <row r="14" spans="1:5" x14ac:dyDescent="0.3">
      <c r="A14">
        <v>13</v>
      </c>
      <c r="B14">
        <f t="shared" si="0"/>
        <v>0.65</v>
      </c>
      <c r="C14">
        <v>13.142899999999999</v>
      </c>
      <c r="D14">
        <v>65</v>
      </c>
      <c r="E14">
        <f>VLOOKUP(D14,Eredmények!$G$3:$H$22,2)</f>
        <v>36.827311773623045</v>
      </c>
    </row>
    <row r="15" spans="1:5" x14ac:dyDescent="0.3">
      <c r="A15">
        <v>14</v>
      </c>
      <c r="B15">
        <f t="shared" si="0"/>
        <v>0.70000000000000007</v>
      </c>
      <c r="C15">
        <v>14.0951</v>
      </c>
      <c r="D15">
        <v>65</v>
      </c>
      <c r="E15">
        <f>VLOOKUP(D15,Eredmények!$G$3:$H$22,2)</f>
        <v>36.827311773623045</v>
      </c>
    </row>
    <row r="16" spans="1:5" x14ac:dyDescent="0.3">
      <c r="A16">
        <v>15</v>
      </c>
      <c r="B16">
        <f t="shared" si="0"/>
        <v>0.75</v>
      </c>
      <c r="C16">
        <v>15.0146</v>
      </c>
      <c r="D16">
        <v>65</v>
      </c>
      <c r="E16">
        <f>VLOOKUP(D16,Eredmények!$G$3:$H$22,2)</f>
        <v>36.827311773623045</v>
      </c>
    </row>
    <row r="17" spans="1:5" x14ac:dyDescent="0.3">
      <c r="A17">
        <v>16</v>
      </c>
      <c r="B17">
        <f t="shared" si="0"/>
        <v>0.8</v>
      </c>
      <c r="C17">
        <v>15.2751</v>
      </c>
      <c r="D17">
        <v>65</v>
      </c>
      <c r="E17">
        <f>VLOOKUP(D17,Eredmények!$G$3:$H$22,2)</f>
        <v>36.827311773623045</v>
      </c>
    </row>
    <row r="18" spans="1:5" x14ac:dyDescent="0.3">
      <c r="A18">
        <v>17</v>
      </c>
      <c r="B18">
        <f t="shared" si="0"/>
        <v>0.85000000000000009</v>
      </c>
      <c r="C18">
        <v>16.984100000000002</v>
      </c>
      <c r="D18">
        <v>65</v>
      </c>
      <c r="E18">
        <f>VLOOKUP(D18,Eredmények!$G$3:$H$22,2)</f>
        <v>36.827311773623045</v>
      </c>
    </row>
    <row r="19" spans="1:5" x14ac:dyDescent="0.3">
      <c r="A19">
        <v>18</v>
      </c>
      <c r="B19">
        <f t="shared" si="0"/>
        <v>0.9</v>
      </c>
      <c r="C19">
        <v>17.464200000000002</v>
      </c>
      <c r="D19">
        <v>65</v>
      </c>
      <c r="E19">
        <f>VLOOKUP(D19,Eredmények!$G$3:$H$22,2)</f>
        <v>36.827311773623045</v>
      </c>
    </row>
    <row r="20" spans="1:5" x14ac:dyDescent="0.3">
      <c r="A20">
        <v>19</v>
      </c>
      <c r="B20">
        <f t="shared" si="0"/>
        <v>0.95000000000000007</v>
      </c>
      <c r="C20">
        <v>17.578099999999999</v>
      </c>
      <c r="D20">
        <v>65</v>
      </c>
      <c r="E20">
        <f>VLOOKUP(D20,Eredmények!$G$3:$H$22,2)</f>
        <v>36.827311773623045</v>
      </c>
    </row>
    <row r="21" spans="1:5" x14ac:dyDescent="0.3">
      <c r="A21">
        <v>20</v>
      </c>
      <c r="B21">
        <f t="shared" si="0"/>
        <v>1</v>
      </c>
      <c r="C21">
        <v>18.440799999999999</v>
      </c>
      <c r="D21">
        <v>65</v>
      </c>
      <c r="E21">
        <f>VLOOKUP(D21,Eredmények!$G$3:$H$22,2)</f>
        <v>36.827311773623045</v>
      </c>
    </row>
    <row r="22" spans="1:5" x14ac:dyDescent="0.3">
      <c r="A22">
        <v>21</v>
      </c>
      <c r="B22">
        <f t="shared" si="0"/>
        <v>1.05</v>
      </c>
      <c r="C22">
        <v>19.970700000000001</v>
      </c>
      <c r="D22">
        <v>65</v>
      </c>
      <c r="E22">
        <f>VLOOKUP(D22,Eredmények!$G$3:$H$22,2)</f>
        <v>36.827311773623045</v>
      </c>
    </row>
    <row r="23" spans="1:5" x14ac:dyDescent="0.3">
      <c r="A23">
        <v>22</v>
      </c>
      <c r="B23">
        <f t="shared" si="0"/>
        <v>1.1000000000000001</v>
      </c>
      <c r="C23">
        <v>19.693999999999999</v>
      </c>
      <c r="D23">
        <v>65</v>
      </c>
      <c r="E23">
        <f>VLOOKUP(D23,Eredmények!$G$3:$H$22,2)</f>
        <v>36.827311773623045</v>
      </c>
    </row>
    <row r="24" spans="1:5" x14ac:dyDescent="0.3">
      <c r="A24">
        <v>23</v>
      </c>
      <c r="B24">
        <f t="shared" si="0"/>
        <v>1.1500000000000001</v>
      </c>
      <c r="C24">
        <v>21.2972</v>
      </c>
      <c r="D24">
        <v>65</v>
      </c>
      <c r="E24">
        <f>VLOOKUP(D24,Eredmények!$G$3:$H$22,2)</f>
        <v>36.827311773623045</v>
      </c>
    </row>
    <row r="25" spans="1:5" x14ac:dyDescent="0.3">
      <c r="A25">
        <v>24</v>
      </c>
      <c r="B25">
        <f t="shared" si="0"/>
        <v>1.2000000000000002</v>
      </c>
      <c r="C25">
        <v>21.809899999999999</v>
      </c>
      <c r="D25">
        <v>65</v>
      </c>
      <c r="E25">
        <f>VLOOKUP(D25,Eredmények!$G$3:$H$22,2)</f>
        <v>36.827311773623045</v>
      </c>
    </row>
    <row r="26" spans="1:5" x14ac:dyDescent="0.3">
      <c r="A26">
        <v>25</v>
      </c>
      <c r="B26">
        <f t="shared" si="0"/>
        <v>1.25</v>
      </c>
      <c r="C26">
        <v>21.7773</v>
      </c>
      <c r="D26">
        <v>65</v>
      </c>
      <c r="E26">
        <f>VLOOKUP(D26,Eredmények!$G$3:$H$22,2)</f>
        <v>36.827311773623045</v>
      </c>
    </row>
    <row r="27" spans="1:5" x14ac:dyDescent="0.3">
      <c r="A27">
        <v>26</v>
      </c>
      <c r="B27">
        <f t="shared" si="0"/>
        <v>1.3</v>
      </c>
      <c r="C27">
        <v>22.680700000000002</v>
      </c>
      <c r="D27">
        <v>65</v>
      </c>
      <c r="E27">
        <f>VLOOKUP(D27,Eredmények!$G$3:$H$22,2)</f>
        <v>36.827311773623045</v>
      </c>
    </row>
    <row r="28" spans="1:5" x14ac:dyDescent="0.3">
      <c r="A28">
        <v>27</v>
      </c>
      <c r="B28">
        <f t="shared" si="0"/>
        <v>1.35</v>
      </c>
      <c r="C28">
        <v>23.4863</v>
      </c>
      <c r="D28">
        <v>65</v>
      </c>
      <c r="E28">
        <f>VLOOKUP(D28,Eredmények!$G$3:$H$22,2)</f>
        <v>36.827311773623045</v>
      </c>
    </row>
    <row r="29" spans="1:5" x14ac:dyDescent="0.3">
      <c r="A29">
        <v>28</v>
      </c>
      <c r="B29">
        <f t="shared" si="0"/>
        <v>1.4000000000000001</v>
      </c>
      <c r="C29">
        <v>24.0153</v>
      </c>
      <c r="D29">
        <v>65</v>
      </c>
      <c r="E29">
        <f>VLOOKUP(D29,Eredmények!$G$3:$H$22,2)</f>
        <v>36.827311773623045</v>
      </c>
    </row>
    <row r="30" spans="1:5" x14ac:dyDescent="0.3">
      <c r="A30">
        <v>29</v>
      </c>
      <c r="B30">
        <f t="shared" si="0"/>
        <v>1.4500000000000002</v>
      </c>
      <c r="C30">
        <v>24.5443</v>
      </c>
      <c r="D30">
        <v>65</v>
      </c>
      <c r="E30">
        <f>VLOOKUP(D30,Eredmények!$G$3:$H$22,2)</f>
        <v>36.827311773623045</v>
      </c>
    </row>
    <row r="31" spans="1:5" x14ac:dyDescent="0.3">
      <c r="A31">
        <v>30</v>
      </c>
      <c r="B31">
        <f t="shared" si="0"/>
        <v>1.5</v>
      </c>
      <c r="C31">
        <v>24.886099999999999</v>
      </c>
      <c r="D31">
        <v>65</v>
      </c>
      <c r="E31">
        <f>VLOOKUP(D31,Eredmények!$G$3:$H$22,2)</f>
        <v>36.827311773623045</v>
      </c>
    </row>
    <row r="32" spans="1:5" x14ac:dyDescent="0.3">
      <c r="A32">
        <v>31</v>
      </c>
      <c r="B32">
        <f t="shared" si="0"/>
        <v>1.55</v>
      </c>
      <c r="C32">
        <v>25.3825</v>
      </c>
      <c r="D32">
        <v>65</v>
      </c>
      <c r="E32">
        <f>VLOOKUP(D32,Eredmények!$G$3:$H$22,2)</f>
        <v>36.827311773623045</v>
      </c>
    </row>
    <row r="33" spans="1:5" x14ac:dyDescent="0.3">
      <c r="A33">
        <v>32</v>
      </c>
      <c r="B33">
        <f t="shared" si="0"/>
        <v>1.6</v>
      </c>
      <c r="C33">
        <v>25.398800000000001</v>
      </c>
      <c r="D33">
        <v>65</v>
      </c>
      <c r="E33">
        <f>VLOOKUP(D33,Eredmények!$G$3:$H$22,2)</f>
        <v>36.827311773623045</v>
      </c>
    </row>
    <row r="34" spans="1:5" x14ac:dyDescent="0.3">
      <c r="A34">
        <v>33</v>
      </c>
      <c r="B34">
        <f t="shared" si="0"/>
        <v>1.6500000000000001</v>
      </c>
      <c r="C34">
        <v>26.578800000000001</v>
      </c>
      <c r="D34">
        <v>65</v>
      </c>
      <c r="E34">
        <f>VLOOKUP(D34,Eredmények!$G$3:$H$22,2)</f>
        <v>36.827311773623045</v>
      </c>
    </row>
    <row r="35" spans="1:5" x14ac:dyDescent="0.3">
      <c r="A35">
        <v>34</v>
      </c>
      <c r="B35">
        <f t="shared" si="0"/>
        <v>1.7000000000000002</v>
      </c>
      <c r="C35">
        <v>26.326499999999999</v>
      </c>
      <c r="D35">
        <v>65</v>
      </c>
      <c r="E35">
        <f>VLOOKUP(D35,Eredmények!$G$3:$H$22,2)</f>
        <v>36.827311773623045</v>
      </c>
    </row>
    <row r="36" spans="1:5" x14ac:dyDescent="0.3">
      <c r="A36">
        <v>35</v>
      </c>
      <c r="B36">
        <f t="shared" si="0"/>
        <v>1.75</v>
      </c>
      <c r="C36">
        <v>27.490200000000002</v>
      </c>
      <c r="D36">
        <v>65</v>
      </c>
      <c r="E36">
        <f>VLOOKUP(D36,Eredmények!$G$3:$H$22,2)</f>
        <v>36.827311773623045</v>
      </c>
    </row>
    <row r="37" spans="1:5" x14ac:dyDescent="0.3">
      <c r="A37">
        <v>36</v>
      </c>
      <c r="B37">
        <f t="shared" si="0"/>
        <v>1.8</v>
      </c>
      <c r="C37">
        <v>27.888999999999999</v>
      </c>
      <c r="D37">
        <v>65</v>
      </c>
      <c r="E37">
        <f>VLOOKUP(D37,Eredmények!$G$3:$H$22,2)</f>
        <v>36.827311773623045</v>
      </c>
    </row>
    <row r="38" spans="1:5" x14ac:dyDescent="0.3">
      <c r="A38">
        <v>37</v>
      </c>
      <c r="B38">
        <f t="shared" si="0"/>
        <v>1.85</v>
      </c>
      <c r="C38">
        <v>27.368200000000002</v>
      </c>
      <c r="D38">
        <v>65</v>
      </c>
      <c r="E38">
        <f>VLOOKUP(D38,Eredmények!$G$3:$H$22,2)</f>
        <v>36.827311773623045</v>
      </c>
    </row>
    <row r="39" spans="1:5" x14ac:dyDescent="0.3">
      <c r="A39">
        <v>38</v>
      </c>
      <c r="B39">
        <f t="shared" si="0"/>
        <v>1.9000000000000001</v>
      </c>
      <c r="C39">
        <v>28.499300000000002</v>
      </c>
      <c r="D39">
        <v>65</v>
      </c>
      <c r="E39">
        <f>VLOOKUP(D39,Eredmények!$G$3:$H$22,2)</f>
        <v>36.827311773623045</v>
      </c>
    </row>
    <row r="40" spans="1:5" x14ac:dyDescent="0.3">
      <c r="A40">
        <v>39</v>
      </c>
      <c r="B40">
        <f t="shared" si="0"/>
        <v>1.9500000000000002</v>
      </c>
      <c r="C40">
        <v>28.621400000000001</v>
      </c>
      <c r="D40">
        <v>65</v>
      </c>
      <c r="E40">
        <f>VLOOKUP(D40,Eredmények!$G$3:$H$22,2)</f>
        <v>36.827311773623045</v>
      </c>
    </row>
    <row r="41" spans="1:5" x14ac:dyDescent="0.3">
      <c r="A41">
        <v>40</v>
      </c>
      <c r="B41">
        <f t="shared" si="0"/>
        <v>2</v>
      </c>
      <c r="C41">
        <v>28.784199999999998</v>
      </c>
      <c r="D41">
        <v>65</v>
      </c>
      <c r="E41">
        <f>VLOOKUP(D41,Eredmények!$G$3:$H$22,2)</f>
        <v>36.827311773623045</v>
      </c>
    </row>
    <row r="42" spans="1:5" x14ac:dyDescent="0.3">
      <c r="A42">
        <v>41</v>
      </c>
      <c r="B42">
        <f t="shared" si="0"/>
        <v>2.0500000000000003</v>
      </c>
      <c r="C42">
        <v>29.068999999999999</v>
      </c>
      <c r="D42">
        <v>65</v>
      </c>
      <c r="E42">
        <f>VLOOKUP(D42,Eredmények!$G$3:$H$22,2)</f>
        <v>36.827311773623045</v>
      </c>
    </row>
    <row r="43" spans="1:5" x14ac:dyDescent="0.3">
      <c r="A43">
        <v>42</v>
      </c>
      <c r="B43">
        <f t="shared" si="0"/>
        <v>2.1</v>
      </c>
      <c r="C43">
        <v>29.752600000000001</v>
      </c>
      <c r="D43">
        <v>65</v>
      </c>
      <c r="E43">
        <f>VLOOKUP(D43,Eredmények!$G$3:$H$22,2)</f>
        <v>36.827311773623045</v>
      </c>
    </row>
    <row r="44" spans="1:5" x14ac:dyDescent="0.3">
      <c r="A44">
        <v>43</v>
      </c>
      <c r="B44">
        <f t="shared" si="0"/>
        <v>2.15</v>
      </c>
      <c r="C44">
        <v>29.5654</v>
      </c>
      <c r="D44">
        <v>65</v>
      </c>
      <c r="E44">
        <f>VLOOKUP(D44,Eredmények!$G$3:$H$22,2)</f>
        <v>36.827311773623045</v>
      </c>
    </row>
    <row r="45" spans="1:5" x14ac:dyDescent="0.3">
      <c r="A45">
        <v>44</v>
      </c>
      <c r="B45">
        <f t="shared" si="0"/>
        <v>2.2000000000000002</v>
      </c>
      <c r="C45">
        <v>29.834</v>
      </c>
      <c r="D45">
        <v>65</v>
      </c>
      <c r="E45">
        <f>VLOOKUP(D45,Eredmények!$G$3:$H$22,2)</f>
        <v>36.827311773623045</v>
      </c>
    </row>
    <row r="46" spans="1:5" x14ac:dyDescent="0.3">
      <c r="A46">
        <v>45</v>
      </c>
      <c r="B46">
        <f t="shared" si="0"/>
        <v>2.25</v>
      </c>
      <c r="C46">
        <v>30.7943</v>
      </c>
      <c r="D46">
        <v>65</v>
      </c>
      <c r="E46">
        <f>VLOOKUP(D46,Eredmények!$G$3:$H$22,2)</f>
        <v>36.827311773623045</v>
      </c>
    </row>
    <row r="47" spans="1:5" x14ac:dyDescent="0.3">
      <c r="A47">
        <v>46</v>
      </c>
      <c r="B47">
        <f t="shared" si="0"/>
        <v>2.3000000000000003</v>
      </c>
      <c r="C47">
        <v>30.2409</v>
      </c>
      <c r="D47">
        <v>65</v>
      </c>
      <c r="E47">
        <f>VLOOKUP(D47,Eredmények!$G$3:$H$22,2)</f>
        <v>36.827311773623045</v>
      </c>
    </row>
    <row r="48" spans="1:5" x14ac:dyDescent="0.3">
      <c r="A48">
        <v>47</v>
      </c>
      <c r="B48">
        <f t="shared" si="0"/>
        <v>2.35</v>
      </c>
      <c r="C48">
        <v>31.551100000000002</v>
      </c>
      <c r="D48">
        <v>65</v>
      </c>
      <c r="E48">
        <f>VLOOKUP(D48,Eredmények!$G$3:$H$22,2)</f>
        <v>36.827311773623045</v>
      </c>
    </row>
    <row r="49" spans="1:5" x14ac:dyDescent="0.3">
      <c r="A49">
        <v>48</v>
      </c>
      <c r="B49">
        <f t="shared" si="0"/>
        <v>2.4000000000000004</v>
      </c>
      <c r="C49">
        <v>31.640599999999999</v>
      </c>
      <c r="D49">
        <v>65</v>
      </c>
      <c r="E49">
        <f>VLOOKUP(D49,Eredmények!$G$3:$H$22,2)</f>
        <v>36.827311773623045</v>
      </c>
    </row>
    <row r="50" spans="1:5" x14ac:dyDescent="0.3">
      <c r="A50">
        <v>49</v>
      </c>
      <c r="B50">
        <f t="shared" si="0"/>
        <v>2.4500000000000002</v>
      </c>
      <c r="C50">
        <v>32.153300000000002</v>
      </c>
      <c r="D50">
        <v>65</v>
      </c>
      <c r="E50">
        <f>VLOOKUP(D50,Eredmények!$G$3:$H$22,2)</f>
        <v>36.827311773623045</v>
      </c>
    </row>
    <row r="51" spans="1:5" x14ac:dyDescent="0.3">
      <c r="A51">
        <v>50</v>
      </c>
      <c r="B51">
        <f t="shared" si="0"/>
        <v>2.5</v>
      </c>
      <c r="C51">
        <v>31.0791</v>
      </c>
      <c r="D51">
        <v>65</v>
      </c>
      <c r="E51">
        <f>VLOOKUP(D51,Eredmények!$G$3:$H$22,2)</f>
        <v>36.827311773623045</v>
      </c>
    </row>
    <row r="52" spans="1:5" x14ac:dyDescent="0.3">
      <c r="A52">
        <v>51</v>
      </c>
      <c r="B52">
        <f t="shared" si="0"/>
        <v>2.5500000000000003</v>
      </c>
      <c r="C52">
        <v>32.145200000000003</v>
      </c>
      <c r="D52">
        <v>65</v>
      </c>
      <c r="E52">
        <f>VLOOKUP(D52,Eredmények!$G$3:$H$22,2)</f>
        <v>36.827311773623045</v>
      </c>
    </row>
    <row r="53" spans="1:5" x14ac:dyDescent="0.3">
      <c r="A53">
        <v>52</v>
      </c>
      <c r="B53">
        <f t="shared" si="0"/>
        <v>2.6</v>
      </c>
      <c r="C53">
        <v>32.535800000000002</v>
      </c>
      <c r="D53">
        <v>65</v>
      </c>
      <c r="E53">
        <f>VLOOKUP(D53,Eredmények!$G$3:$H$22,2)</f>
        <v>36.827311773623045</v>
      </c>
    </row>
    <row r="54" spans="1:5" x14ac:dyDescent="0.3">
      <c r="A54">
        <v>53</v>
      </c>
      <c r="B54">
        <f t="shared" si="0"/>
        <v>2.6500000000000004</v>
      </c>
      <c r="C54">
        <v>32.975299999999997</v>
      </c>
      <c r="D54">
        <v>65</v>
      </c>
      <c r="E54">
        <f>VLOOKUP(D54,Eredmények!$G$3:$H$22,2)</f>
        <v>36.827311773623045</v>
      </c>
    </row>
    <row r="55" spans="1:5" x14ac:dyDescent="0.3">
      <c r="A55">
        <v>54</v>
      </c>
      <c r="B55">
        <f t="shared" si="0"/>
        <v>2.7</v>
      </c>
      <c r="C55">
        <v>32.438200000000002</v>
      </c>
      <c r="D55">
        <v>65</v>
      </c>
      <c r="E55">
        <f>VLOOKUP(D55,Eredmények!$G$3:$H$22,2)</f>
        <v>36.827311773623045</v>
      </c>
    </row>
    <row r="56" spans="1:5" x14ac:dyDescent="0.3">
      <c r="A56">
        <v>55</v>
      </c>
      <c r="B56">
        <f t="shared" si="0"/>
        <v>2.75</v>
      </c>
      <c r="C56">
        <v>32.804400000000001</v>
      </c>
      <c r="D56">
        <v>65</v>
      </c>
      <c r="E56">
        <f>VLOOKUP(D56,Eredmények!$G$3:$H$22,2)</f>
        <v>36.827311773623045</v>
      </c>
    </row>
    <row r="57" spans="1:5" x14ac:dyDescent="0.3">
      <c r="A57">
        <v>56</v>
      </c>
      <c r="B57">
        <f t="shared" si="0"/>
        <v>2.8000000000000003</v>
      </c>
      <c r="C57">
        <v>32.950800000000001</v>
      </c>
      <c r="D57">
        <v>65</v>
      </c>
      <c r="E57">
        <f>VLOOKUP(D57,Eredmények!$G$3:$H$22,2)</f>
        <v>36.827311773623045</v>
      </c>
    </row>
    <row r="58" spans="1:5" x14ac:dyDescent="0.3">
      <c r="A58">
        <v>57</v>
      </c>
      <c r="B58">
        <f t="shared" si="0"/>
        <v>2.85</v>
      </c>
      <c r="C58">
        <v>33.1462</v>
      </c>
      <c r="D58">
        <v>65</v>
      </c>
      <c r="E58">
        <f>VLOOKUP(D58,Eredmények!$G$3:$H$22,2)</f>
        <v>36.827311773623045</v>
      </c>
    </row>
    <row r="59" spans="1:5" x14ac:dyDescent="0.3">
      <c r="A59">
        <v>58</v>
      </c>
      <c r="B59">
        <f t="shared" si="0"/>
        <v>2.9000000000000004</v>
      </c>
      <c r="C59">
        <v>33.325200000000002</v>
      </c>
      <c r="D59">
        <v>65</v>
      </c>
      <c r="E59">
        <f>VLOOKUP(D59,Eredmények!$G$3:$H$22,2)</f>
        <v>36.827311773623045</v>
      </c>
    </row>
    <row r="60" spans="1:5" x14ac:dyDescent="0.3">
      <c r="A60">
        <v>59</v>
      </c>
      <c r="B60">
        <f t="shared" si="0"/>
        <v>2.95</v>
      </c>
      <c r="C60">
        <v>33.252000000000002</v>
      </c>
      <c r="D60">
        <v>65</v>
      </c>
      <c r="E60">
        <f>VLOOKUP(D60,Eredmények!$G$3:$H$22,2)</f>
        <v>36.827311773623045</v>
      </c>
    </row>
    <row r="61" spans="1:5" x14ac:dyDescent="0.3">
      <c r="A61">
        <v>60</v>
      </c>
      <c r="B61">
        <f t="shared" si="0"/>
        <v>3</v>
      </c>
      <c r="C61">
        <v>33.333300000000001</v>
      </c>
      <c r="D61">
        <v>65</v>
      </c>
      <c r="E61">
        <f>VLOOKUP(D61,Eredmények!$G$3:$H$22,2)</f>
        <v>36.827311773623045</v>
      </c>
    </row>
    <row r="62" spans="1:5" x14ac:dyDescent="0.3">
      <c r="A62">
        <v>61</v>
      </c>
      <c r="B62">
        <f t="shared" si="0"/>
        <v>3.0500000000000003</v>
      </c>
      <c r="C62">
        <v>33.544899999999998</v>
      </c>
      <c r="D62">
        <v>65</v>
      </c>
      <c r="E62">
        <f>VLOOKUP(D62,Eredmények!$G$3:$H$22,2)</f>
        <v>36.827311773623045</v>
      </c>
    </row>
    <row r="63" spans="1:5" x14ac:dyDescent="0.3">
      <c r="A63">
        <v>62</v>
      </c>
      <c r="B63">
        <f t="shared" si="0"/>
        <v>3.1</v>
      </c>
      <c r="C63">
        <v>33.626300000000001</v>
      </c>
      <c r="D63">
        <v>65</v>
      </c>
      <c r="E63">
        <f>VLOOKUP(D63,Eredmények!$G$3:$H$22,2)</f>
        <v>36.827311773623045</v>
      </c>
    </row>
    <row r="64" spans="1:5" x14ac:dyDescent="0.3">
      <c r="A64">
        <v>63</v>
      </c>
      <c r="B64">
        <f t="shared" si="0"/>
        <v>3.1500000000000004</v>
      </c>
      <c r="C64">
        <v>34.244799999999998</v>
      </c>
      <c r="D64">
        <v>65</v>
      </c>
      <c r="E64">
        <f>VLOOKUP(D64,Eredmények!$G$3:$H$22,2)</f>
        <v>36.827311773623045</v>
      </c>
    </row>
    <row r="65" spans="1:5" x14ac:dyDescent="0.3">
      <c r="A65">
        <v>64</v>
      </c>
      <c r="B65">
        <f t="shared" si="0"/>
        <v>3.2</v>
      </c>
      <c r="C65">
        <v>34.065800000000003</v>
      </c>
      <c r="D65">
        <v>65</v>
      </c>
      <c r="E65">
        <f>VLOOKUP(D65,Eredmények!$G$3:$H$22,2)</f>
        <v>36.827311773623045</v>
      </c>
    </row>
    <row r="66" spans="1:5" x14ac:dyDescent="0.3">
      <c r="A66">
        <v>65</v>
      </c>
      <c r="B66">
        <f t="shared" si="0"/>
        <v>3.25</v>
      </c>
      <c r="C66">
        <v>33.772799999999997</v>
      </c>
      <c r="D66">
        <v>65</v>
      </c>
      <c r="E66">
        <f>VLOOKUP(D66,Eredmények!$G$3:$H$22,2)</f>
        <v>36.827311773623045</v>
      </c>
    </row>
    <row r="67" spans="1:5" x14ac:dyDescent="0.3">
      <c r="A67">
        <v>66</v>
      </c>
      <c r="B67">
        <f t="shared" ref="B67:B102" si="1">0.05*A67</f>
        <v>3.3000000000000003</v>
      </c>
      <c r="C67">
        <v>34.594700000000003</v>
      </c>
      <c r="D67">
        <v>65</v>
      </c>
      <c r="E67">
        <f>VLOOKUP(D67,Eredmények!$G$3:$H$22,2)</f>
        <v>36.827311773623045</v>
      </c>
    </row>
    <row r="68" spans="1:5" x14ac:dyDescent="0.3">
      <c r="A68">
        <v>67</v>
      </c>
      <c r="B68">
        <f t="shared" si="1"/>
        <v>3.35</v>
      </c>
      <c r="C68">
        <v>34.236699999999999</v>
      </c>
      <c r="D68">
        <v>65</v>
      </c>
      <c r="E68">
        <f>VLOOKUP(D68,Eredmények!$G$3:$H$22,2)</f>
        <v>36.827311773623045</v>
      </c>
    </row>
    <row r="69" spans="1:5" x14ac:dyDescent="0.3">
      <c r="A69">
        <v>68</v>
      </c>
      <c r="B69">
        <f t="shared" si="1"/>
        <v>3.4000000000000004</v>
      </c>
      <c r="C69">
        <v>34.228499999999997</v>
      </c>
      <c r="D69">
        <v>65</v>
      </c>
      <c r="E69">
        <f>VLOOKUP(D69,Eredmények!$G$3:$H$22,2)</f>
        <v>36.827311773623045</v>
      </c>
    </row>
    <row r="70" spans="1:5" x14ac:dyDescent="0.3">
      <c r="A70">
        <v>69</v>
      </c>
      <c r="B70">
        <f t="shared" si="1"/>
        <v>3.45</v>
      </c>
      <c r="C70">
        <v>34.594700000000003</v>
      </c>
      <c r="D70">
        <v>65</v>
      </c>
      <c r="E70">
        <f>VLOOKUP(D70,Eredmények!$G$3:$H$22,2)</f>
        <v>36.827311773623045</v>
      </c>
    </row>
    <row r="71" spans="1:5" x14ac:dyDescent="0.3">
      <c r="A71">
        <v>70</v>
      </c>
      <c r="B71">
        <f t="shared" si="1"/>
        <v>3.5</v>
      </c>
      <c r="C71">
        <v>35.294600000000003</v>
      </c>
      <c r="D71">
        <v>65</v>
      </c>
      <c r="E71">
        <f>VLOOKUP(D71,Eredmények!$G$3:$H$22,2)</f>
        <v>36.827311773623045</v>
      </c>
    </row>
    <row r="72" spans="1:5" x14ac:dyDescent="0.3">
      <c r="A72">
        <v>71</v>
      </c>
      <c r="B72">
        <f t="shared" si="1"/>
        <v>3.5500000000000003</v>
      </c>
      <c r="C72">
        <v>34.822600000000001</v>
      </c>
      <c r="D72">
        <v>65</v>
      </c>
      <c r="E72">
        <f>VLOOKUP(D72,Eredmények!$G$3:$H$22,2)</f>
        <v>36.827311773623045</v>
      </c>
    </row>
    <row r="73" spans="1:5" x14ac:dyDescent="0.3">
      <c r="A73">
        <v>72</v>
      </c>
      <c r="B73">
        <f t="shared" si="1"/>
        <v>3.6</v>
      </c>
      <c r="C73">
        <v>35.253900000000002</v>
      </c>
      <c r="D73">
        <v>65</v>
      </c>
      <c r="E73">
        <f>VLOOKUP(D73,Eredmények!$G$3:$H$22,2)</f>
        <v>36.827311773623045</v>
      </c>
    </row>
    <row r="74" spans="1:5" x14ac:dyDescent="0.3">
      <c r="A74">
        <v>73</v>
      </c>
      <c r="B74">
        <f t="shared" si="1"/>
        <v>3.6500000000000004</v>
      </c>
      <c r="C74">
        <v>34.610999999999997</v>
      </c>
      <c r="D74">
        <v>65</v>
      </c>
      <c r="E74">
        <f>VLOOKUP(D74,Eredmények!$G$3:$H$22,2)</f>
        <v>36.827311773623045</v>
      </c>
    </row>
    <row r="75" spans="1:5" x14ac:dyDescent="0.3">
      <c r="A75">
        <v>74</v>
      </c>
      <c r="B75">
        <f t="shared" si="1"/>
        <v>3.7</v>
      </c>
      <c r="C75">
        <v>35.612000000000002</v>
      </c>
      <c r="D75">
        <v>65</v>
      </c>
      <c r="E75">
        <f>VLOOKUP(D75,Eredmények!$G$3:$H$22,2)</f>
        <v>36.827311773623045</v>
      </c>
    </row>
    <row r="76" spans="1:5" x14ac:dyDescent="0.3">
      <c r="A76">
        <v>75</v>
      </c>
      <c r="B76">
        <f t="shared" si="1"/>
        <v>3.75</v>
      </c>
      <c r="C76">
        <v>35.196899999999999</v>
      </c>
      <c r="D76">
        <v>65</v>
      </c>
      <c r="E76">
        <f>VLOOKUP(D76,Eredmények!$G$3:$H$22,2)</f>
        <v>36.827311773623045</v>
      </c>
    </row>
    <row r="77" spans="1:5" x14ac:dyDescent="0.3">
      <c r="A77">
        <v>76</v>
      </c>
      <c r="B77">
        <f t="shared" si="1"/>
        <v>3.8000000000000003</v>
      </c>
      <c r="C77">
        <v>34.8307</v>
      </c>
      <c r="D77">
        <v>65</v>
      </c>
      <c r="E77">
        <f>VLOOKUP(D77,Eredmények!$G$3:$H$22,2)</f>
        <v>36.827311773623045</v>
      </c>
    </row>
    <row r="78" spans="1:5" x14ac:dyDescent="0.3">
      <c r="A78">
        <v>77</v>
      </c>
      <c r="B78">
        <f t="shared" si="1"/>
        <v>3.85</v>
      </c>
      <c r="C78">
        <v>35.8643</v>
      </c>
      <c r="D78">
        <v>65</v>
      </c>
      <c r="E78">
        <f>VLOOKUP(D78,Eredmények!$G$3:$H$22,2)</f>
        <v>36.827311773623045</v>
      </c>
    </row>
    <row r="79" spans="1:5" x14ac:dyDescent="0.3">
      <c r="A79">
        <v>78</v>
      </c>
      <c r="B79">
        <f t="shared" si="1"/>
        <v>3.9000000000000004</v>
      </c>
      <c r="C79">
        <v>35.799199999999999</v>
      </c>
      <c r="D79">
        <v>65</v>
      </c>
      <c r="E79">
        <f>VLOOKUP(D79,Eredmények!$G$3:$H$22,2)</f>
        <v>36.827311773623045</v>
      </c>
    </row>
    <row r="80" spans="1:5" x14ac:dyDescent="0.3">
      <c r="A80">
        <v>79</v>
      </c>
      <c r="B80">
        <f t="shared" si="1"/>
        <v>3.95</v>
      </c>
      <c r="C80">
        <v>35.945599999999999</v>
      </c>
      <c r="D80">
        <v>65</v>
      </c>
      <c r="E80">
        <f>VLOOKUP(D80,Eredmények!$G$3:$H$22,2)</f>
        <v>36.827311773623045</v>
      </c>
    </row>
    <row r="81" spans="1:5" x14ac:dyDescent="0.3">
      <c r="A81">
        <v>80</v>
      </c>
      <c r="B81">
        <f t="shared" si="1"/>
        <v>4</v>
      </c>
      <c r="C81">
        <v>35.115600000000001</v>
      </c>
      <c r="D81">
        <v>65</v>
      </c>
      <c r="E81">
        <f>VLOOKUP(D81,Eredmények!$G$3:$H$22,2)</f>
        <v>36.827311773623045</v>
      </c>
    </row>
    <row r="82" spans="1:5" x14ac:dyDescent="0.3">
      <c r="A82">
        <v>81</v>
      </c>
      <c r="B82">
        <f t="shared" si="1"/>
        <v>4.05</v>
      </c>
      <c r="C82">
        <v>35.758499999999998</v>
      </c>
      <c r="D82">
        <v>65</v>
      </c>
      <c r="E82">
        <f>VLOOKUP(D82,Eredmények!$G$3:$H$22,2)</f>
        <v>36.827311773623045</v>
      </c>
    </row>
    <row r="83" spans="1:5" x14ac:dyDescent="0.3">
      <c r="A83">
        <v>82</v>
      </c>
      <c r="B83">
        <f t="shared" si="1"/>
        <v>4.1000000000000005</v>
      </c>
      <c r="C83">
        <v>36.189799999999998</v>
      </c>
      <c r="D83">
        <v>65</v>
      </c>
      <c r="E83">
        <f>VLOOKUP(D83,Eredmények!$G$3:$H$22,2)</f>
        <v>36.827311773623045</v>
      </c>
    </row>
    <row r="84" spans="1:5" x14ac:dyDescent="0.3">
      <c r="A84">
        <v>83</v>
      </c>
      <c r="B84">
        <f t="shared" si="1"/>
        <v>4.1500000000000004</v>
      </c>
      <c r="C84">
        <v>35.196899999999999</v>
      </c>
      <c r="D84">
        <v>65</v>
      </c>
      <c r="E84">
        <f>VLOOKUP(D84,Eredmények!$G$3:$H$22,2)</f>
        <v>36.827311773623045</v>
      </c>
    </row>
    <row r="85" spans="1:5" x14ac:dyDescent="0.3">
      <c r="A85">
        <v>84</v>
      </c>
      <c r="B85">
        <f t="shared" si="1"/>
        <v>4.2</v>
      </c>
      <c r="C85">
        <v>35.546900000000001</v>
      </c>
      <c r="D85">
        <v>65</v>
      </c>
      <c r="E85">
        <f>VLOOKUP(D85,Eredmények!$G$3:$H$22,2)</f>
        <v>36.827311773623045</v>
      </c>
    </row>
    <row r="86" spans="1:5" x14ac:dyDescent="0.3">
      <c r="A86">
        <v>85</v>
      </c>
      <c r="B86">
        <f t="shared" si="1"/>
        <v>4.25</v>
      </c>
      <c r="C86">
        <v>35.766599999999997</v>
      </c>
      <c r="D86">
        <v>65</v>
      </c>
      <c r="E86">
        <f>VLOOKUP(D86,Eredmények!$G$3:$H$22,2)</f>
        <v>36.827311773623045</v>
      </c>
    </row>
    <row r="87" spans="1:5" x14ac:dyDescent="0.3">
      <c r="A87">
        <v>86</v>
      </c>
      <c r="B87">
        <f t="shared" si="1"/>
        <v>4.3</v>
      </c>
      <c r="C87">
        <v>35.522500000000001</v>
      </c>
      <c r="D87">
        <v>65</v>
      </c>
      <c r="E87">
        <f>VLOOKUP(D87,Eredmények!$G$3:$H$22,2)</f>
        <v>36.827311773623045</v>
      </c>
    </row>
    <row r="88" spans="1:5" x14ac:dyDescent="0.3">
      <c r="A88">
        <v>87</v>
      </c>
      <c r="B88">
        <f t="shared" si="1"/>
        <v>4.3500000000000005</v>
      </c>
      <c r="C88">
        <v>36.409500000000001</v>
      </c>
      <c r="D88">
        <v>65</v>
      </c>
      <c r="E88">
        <f>VLOOKUP(D88,Eredmények!$G$3:$H$22,2)</f>
        <v>36.827311773623045</v>
      </c>
    </row>
    <row r="89" spans="1:5" x14ac:dyDescent="0.3">
      <c r="A89">
        <v>88</v>
      </c>
      <c r="B89">
        <f t="shared" si="1"/>
        <v>4.4000000000000004</v>
      </c>
      <c r="C89">
        <v>34.960900000000002</v>
      </c>
      <c r="D89">
        <v>65</v>
      </c>
      <c r="E89">
        <f>VLOOKUP(D89,Eredmények!$G$3:$H$22,2)</f>
        <v>36.827311773623045</v>
      </c>
    </row>
    <row r="90" spans="1:5" x14ac:dyDescent="0.3">
      <c r="A90">
        <v>89</v>
      </c>
      <c r="B90">
        <f t="shared" si="1"/>
        <v>4.45</v>
      </c>
      <c r="C90">
        <v>34.480800000000002</v>
      </c>
      <c r="D90">
        <v>65</v>
      </c>
      <c r="E90">
        <f>VLOOKUP(D90,Eredmények!$G$3:$H$22,2)</f>
        <v>36.827311773623045</v>
      </c>
    </row>
    <row r="91" spans="1:5" x14ac:dyDescent="0.3">
      <c r="A91">
        <v>90</v>
      </c>
      <c r="B91">
        <f t="shared" si="1"/>
        <v>4.5</v>
      </c>
      <c r="C91">
        <v>35.148099999999999</v>
      </c>
      <c r="D91">
        <v>65</v>
      </c>
      <c r="E91">
        <f>VLOOKUP(D91,Eredmények!$G$3:$H$22,2)</f>
        <v>36.827311773623045</v>
      </c>
    </row>
    <row r="92" spans="1:5" x14ac:dyDescent="0.3">
      <c r="A92">
        <v>91</v>
      </c>
      <c r="B92">
        <f t="shared" si="1"/>
        <v>4.55</v>
      </c>
      <c r="C92">
        <v>34.163400000000003</v>
      </c>
      <c r="D92">
        <v>65</v>
      </c>
      <c r="E92">
        <f>VLOOKUP(D92,Eredmények!$G$3:$H$22,2)</f>
        <v>36.827311773623045</v>
      </c>
    </row>
    <row r="93" spans="1:5" x14ac:dyDescent="0.3">
      <c r="A93">
        <v>92</v>
      </c>
      <c r="B93">
        <f t="shared" si="1"/>
        <v>4.6000000000000005</v>
      </c>
      <c r="C93">
        <v>35.262</v>
      </c>
      <c r="D93">
        <v>65</v>
      </c>
      <c r="E93">
        <f>VLOOKUP(D93,Eredmények!$G$3:$H$22,2)</f>
        <v>36.827311773623045</v>
      </c>
    </row>
    <row r="94" spans="1:5" x14ac:dyDescent="0.3">
      <c r="A94">
        <v>93</v>
      </c>
      <c r="B94">
        <f t="shared" si="1"/>
        <v>4.6500000000000004</v>
      </c>
      <c r="C94">
        <v>35.107399999999998</v>
      </c>
      <c r="D94">
        <v>65</v>
      </c>
      <c r="E94">
        <f>VLOOKUP(D94,Eredmények!$G$3:$H$22,2)</f>
        <v>36.827311773623045</v>
      </c>
    </row>
    <row r="95" spans="1:5" x14ac:dyDescent="0.3">
      <c r="A95">
        <v>94</v>
      </c>
      <c r="B95">
        <f t="shared" si="1"/>
        <v>4.7</v>
      </c>
      <c r="C95">
        <v>35.319000000000003</v>
      </c>
      <c r="D95">
        <v>65</v>
      </c>
      <c r="E95">
        <f>VLOOKUP(D95,Eredmények!$G$3:$H$22,2)</f>
        <v>36.827311773623045</v>
      </c>
    </row>
    <row r="96" spans="1:5" x14ac:dyDescent="0.3">
      <c r="A96">
        <v>95</v>
      </c>
      <c r="B96">
        <f t="shared" si="1"/>
        <v>4.75</v>
      </c>
      <c r="C96">
        <v>35.4574</v>
      </c>
      <c r="D96">
        <v>65</v>
      </c>
      <c r="E96">
        <f>VLOOKUP(D96,Eredmények!$G$3:$H$22,2)</f>
        <v>36.827311773623045</v>
      </c>
    </row>
    <row r="97" spans="1:5" x14ac:dyDescent="0.3">
      <c r="A97">
        <v>96</v>
      </c>
      <c r="B97">
        <f t="shared" si="1"/>
        <v>4.8000000000000007</v>
      </c>
      <c r="C97">
        <v>35.921199999999999</v>
      </c>
      <c r="D97">
        <v>65</v>
      </c>
      <c r="E97">
        <f>VLOOKUP(D97,Eredmények!$G$3:$H$22,2)</f>
        <v>36.827311773623045</v>
      </c>
    </row>
    <row r="98" spans="1:5" x14ac:dyDescent="0.3">
      <c r="A98">
        <v>97</v>
      </c>
      <c r="B98">
        <f t="shared" si="1"/>
        <v>4.8500000000000005</v>
      </c>
      <c r="C98">
        <v>34.627299999999998</v>
      </c>
      <c r="D98">
        <v>65</v>
      </c>
      <c r="E98">
        <f>VLOOKUP(D98,Eredmények!$G$3:$H$22,2)</f>
        <v>36.827311773623045</v>
      </c>
    </row>
    <row r="99" spans="1:5" x14ac:dyDescent="0.3">
      <c r="A99">
        <v>98</v>
      </c>
      <c r="B99">
        <f t="shared" si="1"/>
        <v>4.9000000000000004</v>
      </c>
      <c r="C99">
        <v>35.009799999999998</v>
      </c>
      <c r="D99">
        <v>65</v>
      </c>
      <c r="E99">
        <f>VLOOKUP(D99,Eredmények!$G$3:$H$22,2)</f>
        <v>36.827311773623045</v>
      </c>
    </row>
    <row r="100" spans="1:5" x14ac:dyDescent="0.3">
      <c r="A100">
        <v>99</v>
      </c>
      <c r="B100">
        <f t="shared" si="1"/>
        <v>4.95</v>
      </c>
      <c r="C100">
        <v>35.375999999999998</v>
      </c>
      <c r="D100">
        <v>65</v>
      </c>
      <c r="E100">
        <f>VLOOKUP(D100,Eredmények!$G$3:$H$22,2)</f>
        <v>36.827311773623045</v>
      </c>
    </row>
    <row r="101" spans="1:5" x14ac:dyDescent="0.3">
      <c r="A101">
        <v>100</v>
      </c>
      <c r="B101">
        <f t="shared" si="1"/>
        <v>5</v>
      </c>
      <c r="C101">
        <v>34.594700000000003</v>
      </c>
      <c r="D101">
        <v>65</v>
      </c>
      <c r="E101">
        <f>VLOOKUP(D101,Eredmények!$G$3:$H$22,2)</f>
        <v>36.827311773623045</v>
      </c>
    </row>
    <row r="102" spans="1:5" x14ac:dyDescent="0.3">
      <c r="A102">
        <v>101</v>
      </c>
      <c r="B102">
        <f t="shared" si="1"/>
        <v>5.0500000000000007</v>
      </c>
      <c r="C102">
        <v>34.163400000000003</v>
      </c>
      <c r="D102">
        <v>65</v>
      </c>
      <c r="E102">
        <f>VLOOKUP(D102,Eredmények!$G$3:$H$22,2)</f>
        <v>36.827311773623045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Mért Adatok</vt:lpstr>
      <vt:lpstr>Eredmények</vt:lpstr>
      <vt:lpstr>35</vt:lpstr>
      <vt:lpstr>40</vt:lpstr>
      <vt:lpstr>45</vt:lpstr>
      <vt:lpstr>50</vt:lpstr>
      <vt:lpstr>55</vt:lpstr>
      <vt:lpstr>60</vt:lpstr>
      <vt:lpstr>65</vt:lpstr>
      <vt:lpstr>70</vt:lpstr>
      <vt:lpstr>75</vt:lpstr>
      <vt:lpstr>80</vt:lpstr>
      <vt:lpstr>85</vt:lpstr>
      <vt:lpstr>90</vt:lpstr>
      <vt:lpstr>95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2018-01-16T13:39:19Z</dcterms:created>
  <dcterms:modified xsi:type="dcterms:W3CDTF">2018-01-18T15:50:14Z</dcterms:modified>
</cp:coreProperties>
</file>