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91987\Downloads\"/>
    </mc:Choice>
  </mc:AlternateContent>
  <bookViews>
    <workbookView xWindow="0" yWindow="0" windowWidth="11964" windowHeight="8652" activeTab="1"/>
  </bookViews>
  <sheets>
    <sheet name="bike_buyers" sheetId="1" r:id="rId1"/>
    <sheet name="Working Sheet" sheetId="10" r:id="rId2"/>
    <sheet name="Pivot_Table" sheetId="12" r:id="rId3"/>
    <sheet name="DashBoard" sheetId="11" r:id="rId4"/>
  </sheets>
  <definedNames>
    <definedName name="_xlnm._FilterDatabase" localSheetId="0" hidden="1">bike_buyers!$A$1:$M$1001</definedName>
    <definedName name="_xlnm._FilterDatabase" localSheetId="3" hidden="1">DashBoard!$A$1:$O$5</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0" l="1"/>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<sst xmlns="http://schemas.openxmlformats.org/spreadsheetml/2006/main" count="16267" uniqueCount="51">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</sst>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quot;$&quot;#,##0.00"/>
    <numFmt numFmtId="165" formatCode="_ * #,##0_ ;_ * \-#,##0_ ;_ * &quot;-&quot;??_ ;_ @_ "/>
    <numFmt numFmtId="168"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68"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168"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165" formatCode="_ * #,##0_ ;_ * \-#,##0_ ;_ * &quot;-&quot;??_ ;_ @_ "/>
    </dxf>
    <dxf>
      <numFmt numFmtId="167" formatCode="_ * #,##0.0_ ;_ * \-#,##0.0_ ;_ * &quot;-&quot;??_ ;_ @_ "/>
    </dxf>
    <dxf>
      <numFmt numFmtId="35" formatCode="_ * #,##0.00_ ;_ * \-#,##0.00_ ;_ * &quot;-&quot;??_ ;_ @_ "/>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[Bike_Sales_DashBoard_in Excel.xlsx]Pivot_Table!PivotTable6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39090.909090909088</c:v>
                </c:pt>
                <c:pt idx="1">
                  <c:v>43750</c:v>
                </c:pt>
              </c:numCache>
            </c:numRef>
          </c:val>
          <c:extLst>
            <c:ext xmlns:c16="http://schemas.microsoft.com/office/drawing/2014/chart" uri="{C3380CC4-5D6E-409C-BE32-E72D297353CC}">
              <c16:uniqueId val="{00000000-A610-4B8B-8EBC-4D2635997E1C}"/>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61250</c:v>
                </c:pt>
                <c:pt idx="1">
                  <c:v>59000</c:v>
                </c:pt>
              </c:numCache>
            </c:numRef>
          </c:val>
          <c:extLst>
            <c:ext xmlns:c16="http://schemas.microsoft.com/office/drawing/2014/chart" uri="{C3380CC4-5D6E-409C-BE32-E72D297353CC}">
              <c16:uniqueId val="{00000002-423F-4A40-9F05-6ACBAE66D3DA}"/>
            </c:ext>
          </c:extLst>
        </c:ser>
        <c:dLbls>
          <c:showLegendKey val="0"/>
          <c:showVal val="0"/>
          <c:showCatName val="0"/>
          <c:showSerName val="0"/>
          <c:showPercent val="0"/>
          <c:showBubbleSize val="0"/>
        </c:dLbls>
        <c:gapWidth val="219"/>
        <c:overlap val="-27"/>
        <c:axId val="421655551"/>
        <c:axId val="421660959"/>
      </c:barChart>
      <c:catAx>
        <c:axId val="4216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60959"/>
        <c:crosses val="autoZero"/>
        <c:auto val="1"/>
        <c:lblAlgn val="ctr"/>
        <c:lblOffset val="100"/>
        <c:noMultiLvlLbl val="0"/>
      </c:catAx>
      <c:valAx>
        <c:axId val="42166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5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[Bike_Sales_DashBoard_in Excel.xlsx]Pivot_Table!PivotTable1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36920384951881"/>
          <c:y val="0.14249781277340332"/>
          <c:w val="0.67103018372703416"/>
          <c:h val="0.6076742490522018"/>
        </c:manualLayout>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3</c:v>
                </c:pt>
                <c:pt idx="1">
                  <c:v>8</c:v>
                </c:pt>
                <c:pt idx="2">
                  <c:v>2</c:v>
                </c:pt>
                <c:pt idx="3">
                  <c:v>24</c:v>
                </c:pt>
                <c:pt idx="4">
                  <c:v>3</c:v>
                </c:pt>
              </c:numCache>
            </c:numRef>
          </c:val>
          <c:smooth val="0"/>
          <c:extLst>
            <c:ext xmlns:c16="http://schemas.microsoft.com/office/drawing/2014/chart" uri="{C3380CC4-5D6E-409C-BE32-E72D297353CC}">
              <c16:uniqueId val="{00000000-468F-4725-BA73-A087375C64A4}"/>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7</c:v>
                </c:pt>
                <c:pt idx="1">
                  <c:v>15</c:v>
                </c:pt>
                <c:pt idx="2">
                  <c:v>4</c:v>
                </c:pt>
                <c:pt idx="3">
                  <c:v>8</c:v>
                </c:pt>
                <c:pt idx="4">
                  <c:v>4</c:v>
                </c:pt>
              </c:numCache>
            </c:numRef>
          </c:val>
          <c:smooth val="0"/>
          <c:extLst>
            <c:ext xmlns:c16="http://schemas.microsoft.com/office/drawing/2014/chart" uri="{C3380CC4-5D6E-409C-BE32-E72D297353CC}">
              <c16:uniqueId val="{00000001-468F-4725-BA73-A087375C64A4}"/>
            </c:ext>
          </c:extLst>
        </c:ser>
        <c:dLbls>
          <c:showLegendKey val="0"/>
          <c:showVal val="0"/>
          <c:showCatName val="0"/>
          <c:showSerName val="0"/>
          <c:showPercent val="0"/>
          <c:showBubbleSize val="0"/>
        </c:dLbls>
        <c:smooth val="0"/>
        <c:axId val="1958396975"/>
        <c:axId val="1958399887"/>
      </c:lineChart>
      <c:catAx>
        <c:axId val="195839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99887"/>
        <c:crosses val="autoZero"/>
        <c:auto val="1"/>
        <c:lblAlgn val="ctr"/>
        <c:lblOffset val="100"/>
        <c:noMultiLvlLbl val="0"/>
      </c:catAx>
      <c:valAx>
        <c:axId val="195839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96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[Bike_Sales_DashBoard_in Excel.xlsx]Pivot_Table!PivotTable2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19</c:v>
                </c:pt>
                <c:pt idx="1">
                  <c:v>17</c:v>
                </c:pt>
                <c:pt idx="2">
                  <c:v>4</c:v>
                </c:pt>
              </c:numCache>
            </c:numRef>
          </c:val>
          <c:smooth val="0"/>
          <c:extLst>
            <c:ext xmlns:c16="http://schemas.microsoft.com/office/drawing/2014/chart" uri="{C3380CC4-5D6E-409C-BE32-E72D297353CC}">
              <c16:uniqueId val="{00000000-1C26-4599-822D-FE515DCCA946}"/>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7</c:v>
                </c:pt>
                <c:pt idx="1">
                  <c:v>27</c:v>
                </c:pt>
                <c:pt idx="2">
                  <c:v>4</c:v>
                </c:pt>
              </c:numCache>
            </c:numRef>
          </c:val>
          <c:smooth val="0"/>
          <c:extLst>
            <c:ext xmlns:c16="http://schemas.microsoft.com/office/drawing/2014/chart" uri="{C3380CC4-5D6E-409C-BE32-E72D297353CC}">
              <c16:uniqueId val="{00000001-1C26-4599-822D-FE515DCCA946}"/>
            </c:ext>
          </c:extLst>
        </c:ser>
        <c:dLbls>
          <c:showLegendKey val="0"/>
          <c:showVal val="0"/>
          <c:showCatName val="0"/>
          <c:showSerName val="0"/>
          <c:showPercent val="0"/>
          <c:showBubbleSize val="0"/>
        </c:dLbls>
        <c:marker val="1"/>
        <c:smooth val="0"/>
        <c:axId val="1888386191"/>
        <c:axId val="1888389103"/>
      </c:lineChart>
      <c:catAx>
        <c:axId val="188838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9103"/>
        <c:crosses val="autoZero"/>
        <c:auto val="1"/>
        <c:lblAlgn val="ctr"/>
        <c:lblOffset val="100"/>
        <c:noMultiLvlLbl val="0"/>
      </c:catAx>
      <c:valAx>
        <c:axId val="1888389103"/>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6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[Bike_Sales_DashBoard_in Excel.xlsx]Pivot_Table!PivotTable6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39090.909090909088</c:v>
                </c:pt>
                <c:pt idx="1">
                  <c:v>43750</c:v>
                </c:pt>
              </c:numCache>
            </c:numRef>
          </c:val>
          <c:extLst>
            <c:ext xmlns:c16="http://schemas.microsoft.com/office/drawing/2014/chart" uri="{C3380CC4-5D6E-409C-BE32-E72D297353CC}">
              <c16:uniqueId val="{00000000-5096-4749-AC33-21C804ED1AC3}"/>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61250</c:v>
                </c:pt>
                <c:pt idx="1">
                  <c:v>59000</c:v>
                </c:pt>
              </c:numCache>
            </c:numRef>
          </c:val>
          <c:extLst>
            <c:ext xmlns:c16="http://schemas.microsoft.com/office/drawing/2014/chart" uri="{C3380CC4-5D6E-409C-BE32-E72D297353CC}">
              <c16:uniqueId val="{00000004-5096-4749-AC33-21C804ED1AC3}"/>
            </c:ext>
          </c:extLst>
        </c:ser>
        <c:dLbls>
          <c:showLegendKey val="0"/>
          <c:showVal val="0"/>
          <c:showCatName val="0"/>
          <c:showSerName val="0"/>
          <c:showPercent val="0"/>
          <c:showBubbleSize val="0"/>
        </c:dLbls>
        <c:gapWidth val="219"/>
        <c:overlap val="-27"/>
        <c:axId val="421655551"/>
        <c:axId val="421660959"/>
      </c:barChart>
      <c:catAx>
        <c:axId val="4216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60959"/>
        <c:crosses val="autoZero"/>
        <c:auto val="1"/>
        <c:lblAlgn val="ctr"/>
        <c:lblOffset val="100"/>
        <c:noMultiLvlLbl val="0"/>
      </c:catAx>
      <c:valAx>
        <c:axId val="42166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5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[Bike_Sales_DashBoard_in Excel.xlsx]Pivot_Table!PivotTable1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9565808042838868"/>
          <c:y val="2.89265643596352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236920384951881"/>
          <c:y val="0.14249781277340332"/>
          <c:w val="0.67103018372703416"/>
          <c:h val="0.6076742490522018"/>
        </c:manualLayout>
      </c:layout>
      <c:lineChart>
        <c:grouping val="standard"/>
        <c:varyColors val="0"/>
        <c:ser>
          <c:idx val="0"/>
          <c:order val="0"/>
          <c:tx>
            <c:strRef>
              <c:f>Pivot_Table!$B$19:$B$20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3</c:v>
                </c:pt>
                <c:pt idx="1">
                  <c:v>8</c:v>
                </c:pt>
                <c:pt idx="2">
                  <c:v>2</c:v>
                </c:pt>
                <c:pt idx="3">
                  <c:v>24</c:v>
                </c:pt>
                <c:pt idx="4">
                  <c:v>3</c:v>
                </c:pt>
              </c:numCache>
            </c:numRef>
          </c:val>
          <c:smooth val="0"/>
          <c:extLst>
            <c:ext xmlns:c16="http://schemas.microsoft.com/office/drawing/2014/chart" uri="{C3380CC4-5D6E-409C-BE32-E72D297353CC}">
              <c16:uniqueId val="{00000000-E130-4CBD-8B7C-E2CF2D9E061F}"/>
            </c:ext>
          </c:extLst>
        </c:ser>
        <c:ser>
          <c:idx val="1"/>
          <c:order val="1"/>
          <c:tx>
            <c:strRef>
              <c:f>Pivot_Table!$C$19:$C$20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7</c:v>
                </c:pt>
                <c:pt idx="1">
                  <c:v>15</c:v>
                </c:pt>
                <c:pt idx="2">
                  <c:v>4</c:v>
                </c:pt>
                <c:pt idx="3">
                  <c:v>8</c:v>
                </c:pt>
                <c:pt idx="4">
                  <c:v>4</c:v>
                </c:pt>
              </c:numCache>
            </c:numRef>
          </c:val>
          <c:smooth val="0"/>
          <c:extLst>
            <c:ext xmlns:c16="http://schemas.microsoft.com/office/drawing/2014/chart" uri="{C3380CC4-5D6E-409C-BE32-E72D297353CC}">
              <c16:uniqueId val="{00000001-E130-4CBD-8B7C-E2CF2D9E061F}"/>
            </c:ext>
          </c:extLst>
        </c:ser>
        <c:dLbls>
          <c:showLegendKey val="0"/>
          <c:showVal val="0"/>
          <c:showCatName val="0"/>
          <c:showSerName val="0"/>
          <c:showPercent val="0"/>
          <c:showBubbleSize val="0"/>
        </c:dLbls>
        <c:marker val="1"/>
        <c:smooth val="0"/>
        <c:axId val="1958396975"/>
        <c:axId val="1958399887"/>
      </c:lineChart>
      <c:catAx>
        <c:axId val="1958396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399887"/>
        <c:crosses val="autoZero"/>
        <c:auto val="1"/>
        <c:lblAlgn val="ctr"/>
        <c:lblOffset val="100"/>
        <c:noMultiLvlLbl val="0"/>
      </c:catAx>
      <c:valAx>
        <c:axId val="1958399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8396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[Bike_Sales_DashBoard_in Excel.xlsx]Pivot_Table!PivotTable2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19</c:v>
                </c:pt>
                <c:pt idx="1">
                  <c:v>17</c:v>
                </c:pt>
                <c:pt idx="2">
                  <c:v>4</c:v>
                </c:pt>
              </c:numCache>
            </c:numRef>
          </c:val>
          <c:smooth val="0"/>
          <c:extLst>
            <c:ext xmlns:c16="http://schemas.microsoft.com/office/drawing/2014/chart" uri="{C3380CC4-5D6E-409C-BE32-E72D297353CC}">
              <c16:uniqueId val="{00000000-7F32-453A-8CCE-9373DE0D4573}"/>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7</c:v>
                </c:pt>
                <c:pt idx="1">
                  <c:v>27</c:v>
                </c:pt>
                <c:pt idx="2">
                  <c:v>4</c:v>
                </c:pt>
              </c:numCache>
            </c:numRef>
          </c:val>
          <c:smooth val="0"/>
          <c:extLst>
            <c:ext xmlns:c16="http://schemas.microsoft.com/office/drawing/2014/chart" uri="{C3380CC4-5D6E-409C-BE32-E72D297353CC}">
              <c16:uniqueId val="{00000001-7F32-453A-8CCE-9373DE0D4573}"/>
            </c:ext>
          </c:extLst>
        </c:ser>
        <c:dLbls>
          <c:showLegendKey val="0"/>
          <c:showVal val="0"/>
          <c:showCatName val="0"/>
          <c:showSerName val="0"/>
          <c:showPercent val="0"/>
          <c:showBubbleSize val="0"/>
        </c:dLbls>
        <c:marker val="1"/>
        <c:smooth val="0"/>
        <c:axId val="1888386191"/>
        <c:axId val="1888389103"/>
      </c:lineChart>
      <c:catAx>
        <c:axId val="188838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9103"/>
        <c:crosses val="autoZero"/>
        <c:auto val="1"/>
        <c:lblAlgn val="ctr"/>
        <c:lblOffset val="100"/>
        <c:noMultiLvlLbl val="0"/>
      </c:catAx>
      <c:valAx>
        <c:axId val="188838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6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30480</xdr:rowOff>
    </xdr:from>
    <xdr:to>
      <xdr:col>11</xdr:col>
      <xdr:colOff>548640</xdr:colOff>
      <xdr:row>15</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17</xdr:row>
      <xdr:rowOff>175260</xdr:rowOff>
    </xdr:from>
    <xdr:to>
      <xdr:col>12</xdr:col>
      <xdr:colOff>320040</xdr:colOff>
      <xdr:row>32</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35</xdr:row>
      <xdr:rowOff>0</xdr:rowOff>
    </xdr:from>
    <xdr:to>
      <xdr:col>12</xdr:col>
      <xdr:colOff>281940</xdr:colOff>
      <xdr:row>50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5</xdr:row>
      <xdr:rowOff>19050</xdr:rowOff>
    </xdr:from>
    <xdr:to>
      <xdr:col>9</xdr:col>
      <xdr:colOff>104775</xdr:colOff>
      <xdr:row>18</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121919</xdr:colOff>
      <xdr:row>18</xdr:row>
      <xdr:rowOff>123826</xdr:rowOff>
    </xdr:from>
    <xdr:to>
      <xdr:col>15</xdr:col>
      <xdr:colOff>9524</xdr:colOff>
      <xdr:row>32</xdr:row>
      <xdr:rowOff>127636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123826</xdr:colOff>
      <xdr:row>5</xdr:row>
      <xdr:rowOff>19050</xdr:rowOff>
    </xdr:from>
    <xdr:to>
      <xdr:col>15</xdr:col>
      <xdr:colOff>9526</xdr:colOff>
      <xdr:row>18</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21772</xdr:colOff>
      <xdr:row>5</xdr:row>
      <xdr:rowOff>37013</xdr:rowOff>
    </xdr:from>
    <xdr:to>
      <xdr:col>3</xdr:col>
      <xdr:colOff>119742</xdr:colOff>
      <xdr:row>10</xdr:row>
      <xdr:rowOff>43544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772" y="933484"/>
              <a:ext cx="1926770" cy="903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17</xdr:row>
      <xdr:rowOff>17130</xdr:rowOff>
    </xdr:from>
    <xdr:to>
      <xdr:col>3</xdr:col>
      <xdr:colOff>114620</xdr:colOff>
      <xdr:row>26</xdr:row>
      <xdr:rowOff>104215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772" y="3065130"/>
              <a:ext cx="1921648" cy="1700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10</xdr:row>
      <xdr:rowOff>60959</xdr:rowOff>
    </xdr:from>
    <xdr:to>
      <xdr:col>3</xdr:col>
      <xdr:colOff>116540</xdr:colOff>
      <xdr:row>16</xdr:row>
      <xdr:rowOff>136071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771" y="1853900"/>
              <a:ext cx="1923569" cy="1150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26</xdr:row>
      <xdr:rowOff>129540</xdr:rowOff>
    </xdr:from>
    <xdr:to>
      <xdr:col>3</xdr:col>
      <xdr:colOff>98612</xdr:colOff>
      <xdr:row>32</xdr:row>
      <xdr:rowOff>142875</xdr:rowOff>
    </xdr:to>
    <mc:AlternateContent xmlns:mc="http://schemas.openxmlformats.org/markup-compatibility/2006" xmlns:a14="http://schemas.microsoft.com/office/drawing/2010/main">
      <mc:Choice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1772" y="4791187"/>
              <a:ext cx="1905640" cy="10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shek Choudhary" refreshedDate="45406.47908402777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2" showAll="0"/>
    <pivotField showAll="0"/>
    <pivotField showAll="0">
      <items count="6">
        <item h="1" x="0"/>
        <item h="1"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2" showAll="0"/>
    <pivotField showAll="0"/>
    <pivotField showAll="0">
      <items count="6">
        <item h="1" x="0"/>
        <item h="1" x="4"/>
        <item x="2"/>
        <item x="1"/>
        <item h="1"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131">
      <pivotArea outline="0" collapsedLevelsAreSubtotals="1"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2" showAll="0"/>
    <pivotField showAll="0"/>
    <pivotField showAll="0">
      <items count="6">
        <item h="1" x="0"/>
        <item h="1" x="4"/>
        <item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2" name="PivotTable6"/>
    <pivotTable tabId="12" name="PivotTable1"/>
    <pivotTable tabId="12"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2" name="PivotTable6"/>
    <pivotTable tabId="12" name="PivotTable1"/>
    <pivotTable tabId="12" name="PivotTable2"/>
  </pivotTables>
  <data>
    <tabular pivotCacheId="1">
      <items count="5">
        <i x="0"/>
        <i x="4"/>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6"/>
    <pivotTable tabId="12" name="PivotTable1"/>
    <pivotTable tabId="12" name="PivotTable2"/>
  </pivotTables>
  <data>
    <tabular pivotCacheId="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12" name="PivotTable6"/>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Home Owner"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6" sqref="E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D1" sqref="D1:D1001"/>
    </sheetView>
  </sheetViews>
  <sheetFormatPr defaultRowHeight="14.4" x14ac:dyDescent="0.3"/>
  <cols>
    <col min="4" max="4" width="12.77734375" style="7" bestFit="1" customWidth="1"/>
    <col min="14" max="14" width="13.5546875" customWidth="1"/>
  </cols>
  <sheetData>
    <row r="1" spans="1:14" ht="13.2" customHeight="1" x14ac:dyDescent="0.3">
      <c r="A1" t="s">
        <v>0</v>
      </c>
      <c r="B1" t="s">
        <v>1</v>
      </c>
      <c r="C1" t="s">
        <v>2</v>
      </c>
      <c r="D1" s="10" t="s">
        <v>3</v>
      </c>
      <c r="E1" t="s">
        <v>4</v>
      </c>
      <c r="F1" t="s">
        <v>5</v>
      </c>
      <c r="G1" t="s">
        <v>6</v>
      </c>
      <c r="H1" t="s">
        <v>7</v>
      </c>
      <c r="I1" t="s">
        <v>8</v>
      </c>
      <c r="J1" t="s">
        <v>9</v>
      </c>
      <c r="K1" t="s">
        <v>10</v>
      </c>
      <c r="L1" t="s">
        <v>11</v>
      </c>
      <c r="M1" t="s">
        <v>40</v>
      </c>
      <c r="N1" t="s">
        <v>12</v>
      </c>
    </row>
    <row r="2" spans="1:14" x14ac:dyDescent="0.3">
      <c r="A2">
        <v>12496</v>
      </c>
      <c r="B2" t="s">
        <v>37</v>
      </c>
      <c r="C2" t="s">
        <v>39</v>
      </c>
      <c r="D2" s="7">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36</v>
      </c>
      <c r="D3" s="7">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36</v>
      </c>
      <c r="D4" s="7">
        <v>80000</v>
      </c>
      <c r="E4">
        <v>5</v>
      </c>
      <c r="F4" t="s">
        <v>19</v>
      </c>
      <c r="G4" t="s">
        <v>21</v>
      </c>
      <c r="H4" t="s">
        <v>18</v>
      </c>
      <c r="I4">
        <v>2</v>
      </c>
      <c r="J4" t="s">
        <v>22</v>
      </c>
      <c r="K4" t="s">
        <v>17</v>
      </c>
      <c r="L4">
        <v>60</v>
      </c>
      <c r="M4" t="str">
        <f t="shared" si="0"/>
        <v>Old</v>
      </c>
      <c r="N4" t="s">
        <v>18</v>
      </c>
    </row>
    <row r="5" spans="1:14" x14ac:dyDescent="0.3">
      <c r="A5">
        <v>24381</v>
      </c>
      <c r="B5" t="s">
        <v>38</v>
      </c>
      <c r="C5" t="s">
        <v>36</v>
      </c>
      <c r="D5" s="7">
        <v>70000</v>
      </c>
      <c r="E5">
        <v>0</v>
      </c>
      <c r="F5" t="s">
        <v>13</v>
      </c>
      <c r="G5" t="s">
        <v>21</v>
      </c>
      <c r="H5" t="s">
        <v>15</v>
      </c>
      <c r="I5">
        <v>1</v>
      </c>
      <c r="J5" t="s">
        <v>23</v>
      </c>
      <c r="K5" t="s">
        <v>24</v>
      </c>
      <c r="L5">
        <v>41</v>
      </c>
      <c r="M5" t="str">
        <f t="shared" si="0"/>
        <v>Middle Age</v>
      </c>
      <c r="N5" t="s">
        <v>15</v>
      </c>
    </row>
    <row r="6" spans="1:14" x14ac:dyDescent="0.3">
      <c r="A6">
        <v>25597</v>
      </c>
      <c r="B6" t="s">
        <v>38</v>
      </c>
      <c r="C6" t="s">
        <v>36</v>
      </c>
      <c r="D6" s="7">
        <v>30000</v>
      </c>
      <c r="E6">
        <v>0</v>
      </c>
      <c r="F6" t="s">
        <v>13</v>
      </c>
      <c r="G6" t="s">
        <v>20</v>
      </c>
      <c r="H6" t="s">
        <v>18</v>
      </c>
      <c r="I6">
        <v>0</v>
      </c>
      <c r="J6" t="s">
        <v>16</v>
      </c>
      <c r="K6" t="s">
        <v>17</v>
      </c>
      <c r="L6">
        <v>36</v>
      </c>
      <c r="M6" t="str">
        <f t="shared" si="0"/>
        <v>Middle Age</v>
      </c>
      <c r="N6" t="s">
        <v>15</v>
      </c>
    </row>
    <row r="7" spans="1:14" x14ac:dyDescent="0.3">
      <c r="A7">
        <v>13507</v>
      </c>
      <c r="B7" t="s">
        <v>37</v>
      </c>
      <c r="C7" t="s">
        <v>39</v>
      </c>
      <c r="D7" s="7">
        <v>10000</v>
      </c>
      <c r="E7">
        <v>2</v>
      </c>
      <c r="F7" t="s">
        <v>19</v>
      </c>
      <c r="G7" t="s">
        <v>25</v>
      </c>
      <c r="H7" t="s">
        <v>15</v>
      </c>
      <c r="I7">
        <v>0</v>
      </c>
      <c r="J7" t="s">
        <v>26</v>
      </c>
      <c r="K7" t="s">
        <v>17</v>
      </c>
      <c r="L7">
        <v>50</v>
      </c>
      <c r="M7" t="str">
        <f t="shared" si="0"/>
        <v>Middle Age</v>
      </c>
      <c r="N7" t="s">
        <v>18</v>
      </c>
    </row>
    <row r="8" spans="1:14" x14ac:dyDescent="0.3">
      <c r="A8">
        <v>27974</v>
      </c>
      <c r="B8" t="s">
        <v>38</v>
      </c>
      <c r="C8" t="s">
        <v>36</v>
      </c>
      <c r="D8" s="7">
        <v>160000</v>
      </c>
      <c r="E8">
        <v>2</v>
      </c>
      <c r="F8" t="s">
        <v>27</v>
      </c>
      <c r="G8" t="s">
        <v>28</v>
      </c>
      <c r="H8" t="s">
        <v>15</v>
      </c>
      <c r="I8">
        <v>4</v>
      </c>
      <c r="J8" t="s">
        <v>16</v>
      </c>
      <c r="K8" t="s">
        <v>24</v>
      </c>
      <c r="L8">
        <v>33</v>
      </c>
      <c r="M8" t="str">
        <f t="shared" si="0"/>
        <v>Middle Age</v>
      </c>
      <c r="N8" t="s">
        <v>15</v>
      </c>
    </row>
    <row r="9" spans="1:14" x14ac:dyDescent="0.3">
      <c r="A9">
        <v>19364</v>
      </c>
      <c r="B9" t="s">
        <v>37</v>
      </c>
      <c r="C9" t="s">
        <v>36</v>
      </c>
      <c r="D9" s="7">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7">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7">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7">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7">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7">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7">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7">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7">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7">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7">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7">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7">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7">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7">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7">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7">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7">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7">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7">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7">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7">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7">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7">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7">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7">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7">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7">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7">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7">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7">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7">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7">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7">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7">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7">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7">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7">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7">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7">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7">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7">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7">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7">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7">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7">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7">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7">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7">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7">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7">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7">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7">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7">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7">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7">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7">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7">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7">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7">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7">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7">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7">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7">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7">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7">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7">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7">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7">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7">
        <v>80000</v>
      </c>
      <c r="E79">
        <v>0</v>
      </c>
      <c r="F79" t="s">
        <v>13</v>
      </c>
      <c r="G79" t="s">
        <v>21</v>
      </c>
      <c r="H79" t="s">
        <v>15</v>
      </c>
      <c r="I79">
        <v>2</v>
      </c>
      <c r="J79" t="s">
        <v>46</v>
      </c>
      <c r="K79" t="s">
        <v>24</v>
      </c>
      <c r="L79">
        <v>29</v>
      </c>
      <c r="M79" t="str">
        <f t="shared" si="1"/>
        <v>Adolescent</v>
      </c>
      <c r="N79" t="s">
        <v>15</v>
      </c>
    </row>
    <row r="80" spans="1:14" x14ac:dyDescent="0.3">
      <c r="A80">
        <v>15752</v>
      </c>
      <c r="B80" t="s">
        <v>37</v>
      </c>
      <c r="C80" t="s">
        <v>36</v>
      </c>
      <c r="D80" s="7">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7">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7">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7">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7">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7">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7">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7">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7">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7">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7">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7">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7">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7">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7">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7">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7">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7">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7">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7">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7">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7">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7">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7">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7">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7">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36</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7">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7">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7">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7">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7">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7">
        <v>20000</v>
      </c>
      <c r="E154">
        <v>0</v>
      </c>
      <c r="F154" t="s">
        <v>29</v>
      </c>
      <c r="G154" t="s">
        <v>25</v>
      </c>
      <c r="H154" t="s">
        <v>18</v>
      </c>
      <c r="I154">
        <v>2</v>
      </c>
      <c r="J154" t="s">
        <v>26</v>
      </c>
      <c r="K154" t="s">
        <v>17</v>
      </c>
      <c r="L154">
        <v>32</v>
      </c>
      <c r="M154" t="str">
        <f t="shared" si="2"/>
        <v>Middle Age</v>
      </c>
      <c r="N154" t="s">
        <v>18</v>
      </c>
    </row>
    <row r="155" spans="1:14" ht="1.2" customHeight="1" x14ac:dyDescent="0.3">
      <c r="A155">
        <v>25058</v>
      </c>
      <c r="B155" t="s">
        <v>37</v>
      </c>
      <c r="C155" t="s">
        <v>36</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0">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7">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7">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7">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7">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7">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7">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7">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7">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7">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7">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7">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7">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7">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38</v>
      </c>
      <c r="C196" t="s">
        <v>39</v>
      </c>
      <c r="D196" s="7">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7">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0">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7">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7">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7">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7">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7">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7">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7">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0">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7">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7">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7">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7">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7">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7">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7">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7">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7">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7">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7">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7">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7">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7">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7">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7">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7">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7">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7">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7">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7">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7">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7">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7">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7">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7">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0">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7">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7">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7">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0">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7">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0">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0">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7">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0">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7">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7">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0">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7">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7">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7">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7">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36</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7">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7">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7">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7">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7">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7">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7">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7">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7">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7">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7">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7">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36</v>
      </c>
      <c r="D362" s="10">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7">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7">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10">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7">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7">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7">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7">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7">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7">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7">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7">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7">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7">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7">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7">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0">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7">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7">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7">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0">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7">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7">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7">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7">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7">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10">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7">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7">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0">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7">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7">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7">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7">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7">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7">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7">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0">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7">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7">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7">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7">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7">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7">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7">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7">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7">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7">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7">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7">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7">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7">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7">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7">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7">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7">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7">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7">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7">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7">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7">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7">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7">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7">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7">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7">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7">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7">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38</v>
      </c>
      <c r="C516" t="s">
        <v>36</v>
      </c>
      <c r="D516" s="7">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7">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7">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7">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7">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7">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7">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7">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7">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7">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7">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7">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7">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7">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7">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7">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7">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7">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7">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7">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7">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7">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7">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7">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7">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7">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7">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7">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7">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7">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7">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7">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7">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7">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7">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7">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7">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7">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7">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7">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7">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7">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7">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7">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7">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7">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7">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7">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7">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7">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36</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7">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7">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7">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7">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7">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7">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7">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7">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7">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7">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7">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7">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7">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7">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7">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7">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7">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7">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7">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7">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7">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7">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7">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7">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7">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7">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7">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7">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7">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7">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7">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7">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7">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7">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7">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7">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7">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7">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7">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7">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7">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7">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7">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7">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39</v>
      </c>
      <c r="D644" s="7">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7">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7">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7">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7">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7">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7">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7">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7">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7">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7">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7">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7">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7">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7">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7">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7">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7">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7">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7">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7">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7">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7">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7">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7">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7">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7">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7">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7">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7">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7">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7">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7">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7">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7">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7">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7">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7">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7">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7">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7">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7">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7">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7">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7">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7">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7">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7">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7">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7">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7">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7">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7">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38</v>
      </c>
      <c r="C708" t="s">
        <v>39</v>
      </c>
      <c r="D708" s="7">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7">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7">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7">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7">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7">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7">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7">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7">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7">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7">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7">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7">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7">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7">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7">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7">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7">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7">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7">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7">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7">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7">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7">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7">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7">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7">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7">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7">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7">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7">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7">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7">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7">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7">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7">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7">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7">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7">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7">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7">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7">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7">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7">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7">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7">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7">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7">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7">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7">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7">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36</v>
      </c>
      <c r="D772" s="7">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7">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7">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7">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7">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7">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7">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7">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7">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7">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7">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7">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7">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7">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7">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7">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7">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7">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7">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7">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7">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7">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7">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7">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7">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7">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7">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7">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7">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7">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7">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7">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7">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7">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7">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7">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7">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7">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7">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7">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7">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7">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7">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7">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7">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7">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7">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7">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7">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7">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7">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7">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7">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7">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7">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7">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7">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7">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7">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7">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7">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7">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7">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7">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7">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7">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7">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7">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7">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7">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7">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7">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7">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7">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7">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7">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7">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7">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7">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7">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7">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7">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7">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7">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7">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7">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7">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7">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7">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7">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7">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7">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7">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7">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36</v>
      </c>
      <c r="D900" s="7">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7">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7">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7">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7">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7">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7">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7">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7">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7">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7">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7">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7">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7">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7">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7">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7">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7">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7">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7">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7">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7">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7">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7">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7">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7">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7">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7">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7">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7">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7">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7">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7">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7">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7">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7">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7">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7">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7">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7">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7">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7">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7">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7">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7">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7">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7">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7">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7">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7">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7">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7">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7">
        <v>120000</v>
      </c>
      <c r="E963">
        <v>2</v>
      </c>
      <c r="F963" t="s">
        <v>13</v>
      </c>
      <c r="G963" t="s">
        <v>28</v>
      </c>
      <c r="H963" t="s">
        <v>15</v>
      </c>
      <c r="I963">
        <v>3</v>
      </c>
      <c r="J963" t="s">
        <v>23</v>
      </c>
      <c r="K963" t="s">
        <v>32</v>
      </c>
      <c r="L963">
        <v>62</v>
      </c>
      <c r="M963" t="str">
        <f t="shared" ref="M963:M997" si="15">IF(L963&gt;54,"Old",IF(L963&gt;=31,"Middle Age",IF(L963&lt;31,"Adolescent","Invalid")))</f>
        <v>Old</v>
      </c>
      <c r="N963" t="s">
        <v>18</v>
      </c>
    </row>
    <row r="964" spans="1:14" x14ac:dyDescent="0.3">
      <c r="A964">
        <v>16813</v>
      </c>
      <c r="B964" t="s">
        <v>37</v>
      </c>
      <c r="C964" t="s">
        <v>36</v>
      </c>
      <c r="D964" s="7">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7">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7">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7">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7">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7">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7">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7">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7">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7">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7">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7">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7">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7">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7">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7">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7">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7">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7">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7">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7">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7">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7">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7">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7">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7">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7">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7">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7">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7">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
      <c r="A999">
        <v>11809</v>
      </c>
      <c r="B999" t="s">
        <v>37</v>
      </c>
      <c r="C999" t="s">
        <v>36</v>
      </c>
      <c r="D999" s="7">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
      <c r="A1000">
        <v>19664</v>
      </c>
      <c r="B1000" t="s">
        <v>38</v>
      </c>
      <c r="C1000" t="s">
        <v>36</v>
      </c>
      <c r="D1000" s="7">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
      <c r="A1001">
        <v>12121</v>
      </c>
      <c r="B1001" t="s">
        <v>38</v>
      </c>
      <c r="C1001" t="s">
        <v>36</v>
      </c>
      <c r="D1001" s="7">
        <v>60000</v>
      </c>
      <c r="E1001">
        <v>3</v>
      </c>
      <c r="F1001" t="s">
        <v>27</v>
      </c>
      <c r="G1001" t="s">
        <v>21</v>
      </c>
      <c r="H1001" t="s">
        <v>15</v>
      </c>
      <c r="I1001">
        <v>2</v>
      </c>
      <c r="J1001" t="s">
        <v>46</v>
      </c>
      <c r="K1001" t="s">
        <v>32</v>
      </c>
      <c r="L1001">
        <v>53</v>
      </c>
      <c r="M1001" t="str">
        <f>IF(L1001&gt;54,"Old",IF(L1001&gt;=31,"Middle Age",IF(L1001&lt;31,"Adolescent","Invalid")))</f>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0" workbookViewId="0">
      <selection activeCell="B5" sqref="B5"/>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3" t="s">
        <v>43</v>
      </c>
      <c r="B1" s="3" t="s">
        <v>44</v>
      </c>
    </row>
    <row r="2" spans="1:4" x14ac:dyDescent="0.3">
      <c r="A2" s="3" t="s">
        <v>41</v>
      </c>
      <c r="B2" t="s">
        <v>18</v>
      </c>
      <c r="C2" t="s">
        <v>15</v>
      </c>
      <c r="D2" t="s">
        <v>42</v>
      </c>
    </row>
    <row r="3" spans="1:4" x14ac:dyDescent="0.3">
      <c r="A3" s="4" t="s">
        <v>39</v>
      </c>
      <c r="B3" s="5">
        <v>39090.909090909088</v>
      </c>
      <c r="C3" s="5">
        <v>61250</v>
      </c>
      <c r="D3" s="5">
        <v>48421.052631578947</v>
      </c>
    </row>
    <row r="4" spans="1:4" x14ac:dyDescent="0.3">
      <c r="A4" s="4" t="s">
        <v>36</v>
      </c>
      <c r="B4" s="5">
        <v>43750</v>
      </c>
      <c r="C4" s="5">
        <v>59000</v>
      </c>
      <c r="D4" s="5">
        <v>49615.384615384617</v>
      </c>
    </row>
    <row r="5" spans="1:4" x14ac:dyDescent="0.3">
      <c r="A5" s="4" t="s">
        <v>42</v>
      </c>
      <c r="B5" s="5">
        <v>41851.851851851854</v>
      </c>
      <c r="C5" s="5">
        <v>60000</v>
      </c>
      <c r="D5" s="5">
        <v>49111.111111111109</v>
      </c>
    </row>
    <row r="19" spans="1:4" x14ac:dyDescent="0.3">
      <c r="A19" s="3" t="s">
        <v>45</v>
      </c>
      <c r="B19" s="3" t="s">
        <v>44</v>
      </c>
    </row>
    <row r="20" spans="1:4" x14ac:dyDescent="0.3">
      <c r="A20" s="3" t="s">
        <v>41</v>
      </c>
      <c r="B20" t="s">
        <v>18</v>
      </c>
      <c r="C20" t="s">
        <v>15</v>
      </c>
      <c r="D20" t="s">
        <v>42</v>
      </c>
    </row>
    <row r="21" spans="1:4" x14ac:dyDescent="0.3">
      <c r="A21" s="4" t="s">
        <v>16</v>
      </c>
      <c r="B21" s="6">
        <v>3</v>
      </c>
      <c r="C21" s="6">
        <v>7</v>
      </c>
      <c r="D21" s="6">
        <v>10</v>
      </c>
    </row>
    <row r="22" spans="1:4" x14ac:dyDescent="0.3">
      <c r="A22" s="4" t="s">
        <v>26</v>
      </c>
      <c r="B22" s="6">
        <v>8</v>
      </c>
      <c r="C22" s="6">
        <v>15</v>
      </c>
      <c r="D22" s="6">
        <v>23</v>
      </c>
    </row>
    <row r="23" spans="1:4" x14ac:dyDescent="0.3">
      <c r="A23" s="4" t="s">
        <v>22</v>
      </c>
      <c r="B23" s="6">
        <v>2</v>
      </c>
      <c r="C23" s="6">
        <v>4</v>
      </c>
      <c r="D23" s="6">
        <v>6</v>
      </c>
    </row>
    <row r="24" spans="1:4" x14ac:dyDescent="0.3">
      <c r="A24" s="4" t="s">
        <v>23</v>
      </c>
      <c r="B24" s="6">
        <v>24</v>
      </c>
      <c r="C24" s="6">
        <v>8</v>
      </c>
      <c r="D24" s="6">
        <v>32</v>
      </c>
    </row>
    <row r="25" spans="1:4" x14ac:dyDescent="0.3">
      <c r="A25" s="4" t="s">
        <v>46</v>
      </c>
      <c r="B25" s="6">
        <v>3</v>
      </c>
      <c r="C25" s="6">
        <v>4</v>
      </c>
      <c r="D25" s="6">
        <v>7</v>
      </c>
    </row>
    <row r="26" spans="1:4" x14ac:dyDescent="0.3">
      <c r="A26" s="4" t="s">
        <v>42</v>
      </c>
      <c r="B26" s="6">
        <v>40</v>
      </c>
      <c r="C26" s="6">
        <v>38</v>
      </c>
      <c r="D26" s="6">
        <v>78</v>
      </c>
    </row>
    <row r="37" spans="1:4" x14ac:dyDescent="0.3">
      <c r="A37" s="3" t="s">
        <v>45</v>
      </c>
      <c r="B37" s="3" t="s">
        <v>44</v>
      </c>
    </row>
    <row r="38" spans="1:4" x14ac:dyDescent="0.3">
      <c r="A38" s="3" t="s">
        <v>41</v>
      </c>
      <c r="B38" t="s">
        <v>18</v>
      </c>
      <c r="C38" t="s">
        <v>15</v>
      </c>
      <c r="D38" t="s">
        <v>42</v>
      </c>
    </row>
    <row r="39" spans="1:4" x14ac:dyDescent="0.3">
      <c r="A39" s="4" t="s">
        <v>47</v>
      </c>
      <c r="B39" s="6">
        <v>19</v>
      </c>
      <c r="C39" s="6">
        <v>7</v>
      </c>
      <c r="D39" s="6">
        <v>26</v>
      </c>
    </row>
    <row r="40" spans="1:4" x14ac:dyDescent="0.3">
      <c r="A40" s="4" t="s">
        <v>48</v>
      </c>
      <c r="B40" s="6">
        <v>17</v>
      </c>
      <c r="C40" s="6">
        <v>27</v>
      </c>
      <c r="D40" s="6">
        <v>44</v>
      </c>
    </row>
    <row r="41" spans="1:4" x14ac:dyDescent="0.3">
      <c r="A41" s="4" t="s">
        <v>49</v>
      </c>
      <c r="B41" s="6">
        <v>4</v>
      </c>
      <c r="C41" s="6">
        <v>4</v>
      </c>
      <c r="D41" s="6">
        <v>8</v>
      </c>
    </row>
    <row r="42" spans="1:4" x14ac:dyDescent="0.3">
      <c r="A42" s="4" t="s">
        <v>42</v>
      </c>
      <c r="B42" s="6">
        <v>40</v>
      </c>
      <c r="C42" s="6">
        <v>38</v>
      </c>
      <c r="D42" s="6">
        <v>78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zoomScale="85" zoomScaleNormal="85" workbookViewId="0">
      <selection activeCell="Q16" sqref="Q1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autoFilter ref="A1:O5">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autoFilter>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Choudhary</dc:creator>
  <cp:lastModifiedBy>Abhishek Choudhary</cp:lastModifiedBy>
  <dcterms:created xsi:type="dcterms:W3CDTF">2022-03-18T02:50:57Z</dcterms:created>
  <dcterms:modified xsi:type="dcterms:W3CDTF">2024-06-23T09:58:40Z</dcterms:modified>
</cp:coreProperties>
</file>