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B603E10-C41D-4B98-AD39-466BB2F6F8D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Sheet1!$M$56:$M$56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2" l="1"/>
</calcChain>
</file>

<file path=xl/sharedStrings.xml><?xml version="1.0" encoding="utf-8"?>
<sst xmlns="http://schemas.openxmlformats.org/spreadsheetml/2006/main" count="232" uniqueCount="149">
  <si>
    <t>FLAT NO</t>
  </si>
  <si>
    <t>FLAT AREA</t>
  </si>
  <si>
    <t>WATER CHARG</t>
  </si>
  <si>
    <t>Non occupancy charges</t>
  </si>
  <si>
    <t>Festival Charges</t>
  </si>
  <si>
    <t>Bike Parking</t>
  </si>
  <si>
    <t>3/4 Wheeler Parking</t>
  </si>
  <si>
    <t>A-1</t>
  </si>
  <si>
    <t>A-2</t>
  </si>
  <si>
    <t>A-3</t>
  </si>
  <si>
    <t>A-4</t>
  </si>
  <si>
    <t>A-5</t>
  </si>
  <si>
    <t xml:space="preserve">Bill Date </t>
  </si>
  <si>
    <t xml:space="preserve">transiction id </t>
  </si>
  <si>
    <t xml:space="preserve">month </t>
  </si>
  <si>
    <t xml:space="preserve">Payment Method </t>
  </si>
  <si>
    <t>payment done by</t>
  </si>
  <si>
    <t>no.of.month</t>
  </si>
  <si>
    <t>SINKING FUND</t>
  </si>
  <si>
    <t>REPAIR AND MAINT</t>
  </si>
  <si>
    <t>MAJ.PERAIR AND MAINT</t>
  </si>
  <si>
    <t>SERVICE CHARGE</t>
  </si>
  <si>
    <t>Name</t>
  </si>
  <si>
    <t>Transaction-ID</t>
  </si>
  <si>
    <t xml:space="preserve">Amount </t>
  </si>
  <si>
    <t xml:space="preserve">Date </t>
  </si>
  <si>
    <t>Sunil Shetye</t>
  </si>
  <si>
    <t>C-11</t>
  </si>
  <si>
    <t xml:space="preserve">Vinod Mane </t>
  </si>
  <si>
    <t>C-7</t>
  </si>
  <si>
    <t>.Jadhav Hanumant</t>
  </si>
  <si>
    <t>Shop</t>
  </si>
  <si>
    <t xml:space="preserve">pradip kadam </t>
  </si>
  <si>
    <t>A-9</t>
  </si>
  <si>
    <t xml:space="preserve">Mansi Maskeri </t>
  </si>
  <si>
    <t>B-2</t>
  </si>
  <si>
    <t>N342232774585625</t>
  </si>
  <si>
    <t>nitesh mithabavkar</t>
  </si>
  <si>
    <t xml:space="preserve">nilesh nalawade </t>
  </si>
  <si>
    <t>A-10</t>
  </si>
  <si>
    <t>Anant H Mandare</t>
  </si>
  <si>
    <t>C-9</t>
  </si>
  <si>
    <t>yogesh gavande</t>
  </si>
  <si>
    <t>shrikant kharpude</t>
  </si>
  <si>
    <t>C-4</t>
  </si>
  <si>
    <t xml:space="preserve">vivek adsule </t>
  </si>
  <si>
    <t>Sanjay Pote</t>
  </si>
  <si>
    <t>Dontknow</t>
  </si>
  <si>
    <t>13/12/2023</t>
  </si>
  <si>
    <t>Yuraj Zanzane</t>
  </si>
  <si>
    <t>A-12</t>
  </si>
  <si>
    <t>CLH4549735</t>
  </si>
  <si>
    <t>A-6</t>
  </si>
  <si>
    <t>A-7</t>
  </si>
  <si>
    <t>A-8</t>
  </si>
  <si>
    <t>A-11</t>
  </si>
  <si>
    <t>A-13</t>
  </si>
  <si>
    <t>A-14</t>
  </si>
  <si>
    <t>A-15</t>
  </si>
  <si>
    <t>A-16</t>
  </si>
  <si>
    <t>B-1</t>
  </si>
  <si>
    <t>B-3</t>
  </si>
  <si>
    <t>B-4</t>
  </si>
  <si>
    <t>B-5</t>
  </si>
  <si>
    <t>B-6</t>
  </si>
  <si>
    <t>B-7</t>
  </si>
  <si>
    <t>B-8</t>
  </si>
  <si>
    <t>C-1</t>
  </si>
  <si>
    <t>C-2</t>
  </si>
  <si>
    <t>C-3</t>
  </si>
  <si>
    <t>C-5</t>
  </si>
  <si>
    <t>C-6</t>
  </si>
  <si>
    <t>C-8</t>
  </si>
  <si>
    <t>C-10</t>
  </si>
  <si>
    <t>C-12</t>
  </si>
  <si>
    <t>GPAY</t>
  </si>
  <si>
    <t>DECEMBER</t>
  </si>
  <si>
    <t>TRXN98765</t>
  </si>
  <si>
    <t>TRXN23451</t>
  </si>
  <si>
    <t>TRXN87642</t>
  </si>
  <si>
    <t>TRXN51324</t>
  </si>
  <si>
    <t>TRXN32548</t>
  </si>
  <si>
    <t>TRXN65219</t>
  </si>
  <si>
    <t>TRXN41873</t>
  </si>
  <si>
    <t>TRXN59672</t>
  </si>
  <si>
    <t>TRXN12345</t>
  </si>
  <si>
    <t>PHNPAY876543</t>
  </si>
  <si>
    <t>PHNPAY432109</t>
  </si>
  <si>
    <t>PHNPAY098765</t>
  </si>
  <si>
    <t>PHNPAY654321</t>
  </si>
  <si>
    <t>PHNPAY210987</t>
  </si>
  <si>
    <t>PHNPAY543210</t>
  </si>
  <si>
    <t>PHNPAY109876</t>
  </si>
  <si>
    <t>PHNPAY765432</t>
  </si>
  <si>
    <t>PHNPAY321098</t>
  </si>
  <si>
    <t>GPAY987654</t>
  </si>
  <si>
    <t>GPAY543210</t>
  </si>
  <si>
    <t>GPAY123456</t>
  </si>
  <si>
    <t>GPAY789012</t>
  </si>
  <si>
    <t>GPAY234567</t>
  </si>
  <si>
    <t>GPAY890123</t>
  </si>
  <si>
    <t>GPAY012345</t>
  </si>
  <si>
    <t>GPAY678901</t>
  </si>
  <si>
    <t>GPAY345678</t>
  </si>
  <si>
    <t>CHK789045</t>
  </si>
  <si>
    <t>CHK234567</t>
  </si>
  <si>
    <t>CHK901234</t>
  </si>
  <si>
    <t>CHK567890</t>
  </si>
  <si>
    <t>CHK345678</t>
  </si>
  <si>
    <t>CHK012345</t>
  </si>
  <si>
    <t>PHONEPAY</t>
  </si>
  <si>
    <t>UPI</t>
  </si>
  <si>
    <t>CHEQUE</t>
  </si>
  <si>
    <t>John Doe</t>
  </si>
  <si>
    <t>Alice Johnson</t>
  </si>
  <si>
    <t>Michael Smith</t>
  </si>
  <si>
    <t>Emily Brown</t>
  </si>
  <si>
    <t>David Wilson</t>
  </si>
  <si>
    <t>Jessica Taylor</t>
  </si>
  <si>
    <t>Christopher Lee</t>
  </si>
  <si>
    <t>Sarah Martinez</t>
  </si>
  <si>
    <t>Daniel Anderson</t>
  </si>
  <si>
    <t>Laura Garcia</t>
  </si>
  <si>
    <t>Matthew Clark</t>
  </si>
  <si>
    <t>Jennifer Rodriguez</t>
  </si>
  <si>
    <t>Joshua Hall</t>
  </si>
  <si>
    <t>Amanda Lopez</t>
  </si>
  <si>
    <t>Robert Wright</t>
  </si>
  <si>
    <t>Elizabeth Perez</t>
  </si>
  <si>
    <t>William Moore</t>
  </si>
  <si>
    <t>Olivia Jackson</t>
  </si>
  <si>
    <t>Andrew Martin</t>
  </si>
  <si>
    <t>Sophia Thompson</t>
  </si>
  <si>
    <t>Ryan Davis</t>
  </si>
  <si>
    <t>Emma White</t>
  </si>
  <si>
    <t>James Taylor</t>
  </si>
  <si>
    <t>Sophia Johnson</t>
  </si>
  <si>
    <t>Ethan Martinez</t>
  </si>
  <si>
    <t>Isabella Harris</t>
  </si>
  <si>
    <t>Nathan Robinson</t>
  </si>
  <si>
    <t>Mia Walker</t>
  </si>
  <si>
    <t>Alexander King</t>
  </si>
  <si>
    <t>Charlotte Young</t>
  </si>
  <si>
    <t>Daniel Thomas</t>
  </si>
  <si>
    <t>Ava Lewis</t>
  </si>
  <si>
    <t>William Brown</t>
  </si>
  <si>
    <t>Olivia Clark</t>
  </si>
  <si>
    <t>Samuel Wright</t>
  </si>
  <si>
    <t>Abigail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</si>
</sst>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0"/>
      <color theme="1"/>
      <name val="Arial"/>
      <family val="2"/>
    </font>
    <font>
      <sz val="11"/>
      <name val="Consolas"/>
      <family val="3"/>
    </font>
    <font>
      <sz val="9"/>
      <color theme="1"/>
      <name val="Times New Roman"/>
      <family val="1"/>
    </font>
    <font>
      <sz val="9"/>
      <color rgb="FF333333"/>
      <name val="Times New Roman"/>
      <family val="1"/>
    </font>
    <font>
      <sz val="8"/>
      <name val="Calibri"/>
      <family val="2"/>
      <scheme val="minor"/>
    </font>
    <font>
      <sz val="12"/>
      <color rgb="FF0D0D0D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3EFE3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000000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3" fillId="4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14" fontId="0" fillId="0" borderId="6" xfId="0" applyNumberFormat="1" applyBorder="1"/>
    <xf numFmtId="0" fontId="0" fillId="0" borderId="6" xfId="0" applyBorder="1"/>
    <xf numFmtId="0" fontId="1" fillId="2" borderId="6" xfId="0" applyFont="1" applyFill="1" applyBorder="1" applyAlignment="1">
      <alignment horizontal="center" wrapText="1"/>
    </xf>
    <xf numFmtId="0" fontId="7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"/>
  <sheetViews>
    <sheetView tabSelected="1" topLeftCell="I1" workbookViewId="0">
      <selection activeCell="S5" sqref="S5"/>
    </sheetView>
  </sheetViews>
  <sheetFormatPr defaultRowHeight="15" x14ac:dyDescent="0.25"/>
  <cols>
    <col min="1" max="1" width="8.42578125" bestFit="1" customWidth="1"/>
    <col min="2" max="2" width="10.28515625" bestFit="1" customWidth="1"/>
    <col min="3" max="3" width="14" bestFit="1" customWidth="1"/>
    <col min="4" max="4" width="15.85546875" customWidth="1"/>
    <col min="5" max="6" width="12.140625" customWidth="1"/>
    <col min="7" max="7" width="12" customWidth="1"/>
    <col min="8" max="8" width="21.85546875" bestFit="1" customWidth="1"/>
    <col min="9" max="9" width="15.42578125" bestFit="1" customWidth="1"/>
    <col min="10" max="10" width="14.85546875" bestFit="1" customWidth="1"/>
    <col min="11" max="11" width="23.140625" bestFit="1" customWidth="1"/>
    <col min="12" max="12" width="9.7109375" bestFit="1" customWidth="1"/>
    <col min="13" max="13" width="10.42578125" bestFit="1" customWidth="1"/>
    <col min="14" max="14" width="12.140625" bestFit="1" customWidth="1"/>
    <col min="15" max="15" width="14.42578125" style="2" bestFit="1" customWidth="1"/>
    <col min="16" max="16" width="16.85546875" bestFit="1" customWidth="1"/>
    <col min="17" max="17" width="17.85546875" bestFit="1" customWidth="1"/>
    <col min="19" max="19" width="14.7109375" bestFit="1" customWidth="1"/>
  </cols>
  <sheetData>
    <row r="1" spans="1:20" ht="30.75" thickBot="1" x14ac:dyDescent="0.3">
      <c r="A1" t="s">
        <v>0</v>
      </c>
      <c r="B1" t="s">
        <v>1</v>
      </c>
      <c r="C1" t="s">
        <v>2</v>
      </c>
      <c r="D1" s="1" t="s">
        <v>18</v>
      </c>
      <c r="E1" s="1" t="s">
        <v>19</v>
      </c>
      <c r="F1" s="1" t="s">
        <v>21</v>
      </c>
      <c r="G1" s="1" t="s">
        <v>20</v>
      </c>
      <c r="H1" s="10" t="s">
        <v>3</v>
      </c>
      <c r="I1" s="10" t="s">
        <v>4</v>
      </c>
      <c r="J1" s="10" t="s">
        <v>5</v>
      </c>
      <c r="K1" s="10" t="s">
        <v>6</v>
      </c>
      <c r="L1" t="s">
        <v>12</v>
      </c>
      <c r="M1" t="s">
        <v>14</v>
      </c>
      <c r="N1" t="s">
        <v>17</v>
      </c>
      <c r="O1" s="2" t="s">
        <v>13</v>
      </c>
      <c r="P1" t="s">
        <v>15</v>
      </c>
      <c r="Q1" t="s">
        <v>16</v>
      </c>
    </row>
    <row r="2" spans="1:20" ht="18.75" thickTop="1" thickBot="1" x14ac:dyDescent="0.3">
      <c r="A2" s="11" t="s">
        <v>7</v>
      </c>
      <c r="B2" s="12">
        <v>467</v>
      </c>
      <c r="C2" s="5">
        <v>300</v>
      </c>
      <c r="D2" s="6">
        <v>159</v>
      </c>
      <c r="E2" s="6">
        <v>254</v>
      </c>
      <c r="F2" s="3">
        <v>850</v>
      </c>
      <c r="G2" s="5">
        <v>222</v>
      </c>
      <c r="H2" s="3">
        <v>0</v>
      </c>
      <c r="I2" s="9">
        <v>150</v>
      </c>
      <c r="J2" s="9">
        <v>100</v>
      </c>
      <c r="K2" s="26">
        <v>0</v>
      </c>
      <c r="L2" s="31">
        <v>45150</v>
      </c>
      <c r="M2" s="32" t="s">
        <v>76</v>
      </c>
      <c r="N2" s="33">
        <v>1</v>
      </c>
      <c r="O2" s="32" t="s">
        <v>88</v>
      </c>
      <c r="P2" s="32" t="s">
        <v>75</v>
      </c>
      <c r="Q2" s="32" t="s">
        <v>113</v>
      </c>
      <c r="R2" s="34"/>
    </row>
    <row r="3" spans="1:20" ht="18.75" thickTop="1" thickBot="1" x14ac:dyDescent="0.3">
      <c r="A3" s="13" t="s">
        <v>8</v>
      </c>
      <c r="B3" s="14">
        <v>463</v>
      </c>
      <c r="C3" s="3">
        <v>300</v>
      </c>
      <c r="D3" s="7">
        <v>157</v>
      </c>
      <c r="E3" s="7">
        <v>250</v>
      </c>
      <c r="F3" s="3">
        <v>850</v>
      </c>
      <c r="G3" s="3">
        <v>219</v>
      </c>
      <c r="H3" s="21">
        <v>0</v>
      </c>
      <c r="I3" s="7">
        <v>150</v>
      </c>
      <c r="J3" s="22">
        <v>0</v>
      </c>
      <c r="K3" s="27">
        <v>0</v>
      </c>
      <c r="L3" s="31">
        <v>45181</v>
      </c>
      <c r="M3" s="32" t="s">
        <v>76</v>
      </c>
      <c r="N3" s="33">
        <v>1</v>
      </c>
      <c r="O3" s="32" t="s">
        <v>77</v>
      </c>
      <c r="P3" s="32" t="s">
        <v>110</v>
      </c>
      <c r="Q3" s="32" t="s">
        <v>114</v>
      </c>
      <c r="R3" s="34"/>
    </row>
    <row r="4" spans="1:20" ht="18.75" thickTop="1" thickBot="1" x14ac:dyDescent="0.3">
      <c r="A4" s="13" t="s">
        <v>9</v>
      </c>
      <c r="B4" s="14">
        <v>463</v>
      </c>
      <c r="C4" s="3">
        <v>300</v>
      </c>
      <c r="D4" s="7">
        <v>157</v>
      </c>
      <c r="E4" s="7">
        <v>250</v>
      </c>
      <c r="F4" s="3">
        <v>850</v>
      </c>
      <c r="G4" s="3">
        <v>219</v>
      </c>
      <c r="H4" s="21">
        <v>0</v>
      </c>
      <c r="I4" s="7">
        <v>150</v>
      </c>
      <c r="J4" s="7">
        <v>100</v>
      </c>
      <c r="K4" s="27">
        <v>0</v>
      </c>
      <c r="L4" s="31">
        <v>44938</v>
      </c>
      <c r="M4" s="32" t="s">
        <v>76</v>
      </c>
      <c r="N4" s="33">
        <v>1</v>
      </c>
      <c r="O4" s="32" t="s">
        <v>81</v>
      </c>
      <c r="P4" s="32" t="s">
        <v>111</v>
      </c>
      <c r="Q4" s="32" t="s">
        <v>115</v>
      </c>
      <c r="R4" s="34"/>
      <c r="T4" s="34"/>
    </row>
    <row r="5" spans="1:20" ht="18.75" thickTop="1" thickBot="1" x14ac:dyDescent="0.3">
      <c r="A5" s="15" t="s">
        <v>10</v>
      </c>
      <c r="B5" s="16">
        <v>467</v>
      </c>
      <c r="C5" s="4">
        <v>300</v>
      </c>
      <c r="D5" s="8">
        <v>159</v>
      </c>
      <c r="E5" s="8">
        <v>254</v>
      </c>
      <c r="F5" s="4">
        <v>850</v>
      </c>
      <c r="G5" s="4">
        <v>222</v>
      </c>
      <c r="H5" s="4">
        <v>210</v>
      </c>
      <c r="I5" s="8">
        <v>150</v>
      </c>
      <c r="J5" s="8">
        <v>100</v>
      </c>
      <c r="K5" s="28">
        <v>0</v>
      </c>
      <c r="L5" s="31">
        <v>45150</v>
      </c>
      <c r="M5" s="32" t="s">
        <v>76</v>
      </c>
      <c r="N5" s="33">
        <v>1</v>
      </c>
      <c r="O5" s="32" t="s">
        <v>97</v>
      </c>
      <c r="P5" s="32" t="s">
        <v>112</v>
      </c>
      <c r="Q5" s="32" t="s">
        <v>116</v>
      </c>
      <c r="R5" s="34"/>
      <c r="T5" s="34"/>
    </row>
    <row r="6" spans="1:20" ht="18.75" thickTop="1" thickBot="1" x14ac:dyDescent="0.3">
      <c r="A6" s="15" t="s">
        <v>11</v>
      </c>
      <c r="B6" s="16">
        <v>467</v>
      </c>
      <c r="C6" s="4">
        <v>300</v>
      </c>
      <c r="D6" s="8">
        <v>159</v>
      </c>
      <c r="E6" s="8">
        <v>254</v>
      </c>
      <c r="F6" s="4">
        <v>850</v>
      </c>
      <c r="G6" s="4">
        <v>222</v>
      </c>
      <c r="H6" s="4">
        <v>210</v>
      </c>
      <c r="I6" s="8">
        <v>150</v>
      </c>
      <c r="J6" s="8">
        <v>150</v>
      </c>
      <c r="K6" s="29">
        <v>300</v>
      </c>
      <c r="L6" s="31">
        <v>45181</v>
      </c>
      <c r="M6" s="32" t="s">
        <v>76</v>
      </c>
      <c r="N6" s="33">
        <v>1</v>
      </c>
      <c r="O6" s="32" t="s">
        <v>86</v>
      </c>
      <c r="P6" s="32" t="s">
        <v>75</v>
      </c>
      <c r="Q6" s="32" t="s">
        <v>117</v>
      </c>
      <c r="R6" s="34"/>
      <c r="T6" s="34"/>
    </row>
    <row r="7" spans="1:20" ht="18.75" thickTop="1" thickBot="1" x14ac:dyDescent="0.3">
      <c r="A7" s="15" t="s">
        <v>52</v>
      </c>
      <c r="B7" s="16">
        <v>463</v>
      </c>
      <c r="C7" s="4">
        <v>300</v>
      </c>
      <c r="D7" s="8">
        <v>157</v>
      </c>
      <c r="E7" s="8">
        <v>250</v>
      </c>
      <c r="F7" s="4">
        <v>850</v>
      </c>
      <c r="G7" s="4">
        <v>219</v>
      </c>
      <c r="H7" s="4">
        <v>210</v>
      </c>
      <c r="I7" s="8">
        <v>150</v>
      </c>
      <c r="J7" s="8">
        <v>150</v>
      </c>
      <c r="K7" s="28">
        <v>0</v>
      </c>
      <c r="L7" s="31">
        <v>44938</v>
      </c>
      <c r="M7" s="32" t="s">
        <v>76</v>
      </c>
      <c r="N7" s="33">
        <v>1</v>
      </c>
      <c r="O7" s="32" t="s">
        <v>95</v>
      </c>
      <c r="P7" s="32" t="s">
        <v>110</v>
      </c>
      <c r="Q7" s="32" t="s">
        <v>118</v>
      </c>
      <c r="R7" s="34"/>
      <c r="T7" s="34"/>
    </row>
    <row r="8" spans="1:20" ht="18.75" thickTop="1" thickBot="1" x14ac:dyDescent="0.3">
      <c r="A8" s="13" t="s">
        <v>53</v>
      </c>
      <c r="B8" s="14">
        <v>463</v>
      </c>
      <c r="C8" s="3">
        <v>300</v>
      </c>
      <c r="D8" s="7">
        <v>157</v>
      </c>
      <c r="E8" s="7">
        <v>250</v>
      </c>
      <c r="F8" s="3">
        <v>850</v>
      </c>
      <c r="G8" s="3">
        <v>219</v>
      </c>
      <c r="H8" s="21">
        <v>0</v>
      </c>
      <c r="I8" s="7">
        <v>150</v>
      </c>
      <c r="J8" s="7">
        <v>100</v>
      </c>
      <c r="K8" s="27">
        <v>0</v>
      </c>
      <c r="L8" s="31">
        <v>45150</v>
      </c>
      <c r="M8" s="32" t="s">
        <v>76</v>
      </c>
      <c r="N8" s="33">
        <v>1</v>
      </c>
      <c r="O8" s="32" t="s">
        <v>104</v>
      </c>
      <c r="P8" s="32" t="s">
        <v>75</v>
      </c>
      <c r="Q8" s="32" t="s">
        <v>119</v>
      </c>
      <c r="R8" s="34"/>
      <c r="T8" s="34"/>
    </row>
    <row r="9" spans="1:20" ht="18.75" thickTop="1" thickBot="1" x14ac:dyDescent="0.3">
      <c r="A9" s="13" t="s">
        <v>54</v>
      </c>
      <c r="B9" s="14">
        <v>467</v>
      </c>
      <c r="C9" s="3">
        <v>300</v>
      </c>
      <c r="D9" s="7">
        <v>159</v>
      </c>
      <c r="E9" s="7">
        <v>254</v>
      </c>
      <c r="F9" s="3">
        <v>850</v>
      </c>
      <c r="G9" s="3">
        <v>222</v>
      </c>
      <c r="H9" s="21">
        <v>0</v>
      </c>
      <c r="I9" s="7">
        <v>150</v>
      </c>
      <c r="J9" s="7">
        <v>100</v>
      </c>
      <c r="K9" s="27">
        <v>0</v>
      </c>
      <c r="L9" s="31">
        <v>45181</v>
      </c>
      <c r="M9" s="32" t="s">
        <v>76</v>
      </c>
      <c r="N9" s="33">
        <v>1</v>
      </c>
      <c r="O9" s="32" t="s">
        <v>79</v>
      </c>
      <c r="P9" s="32" t="s">
        <v>112</v>
      </c>
      <c r="Q9" s="32" t="s">
        <v>120</v>
      </c>
      <c r="R9" s="34"/>
      <c r="T9" s="34"/>
    </row>
    <row r="10" spans="1:20" ht="18.75" thickTop="1" thickBot="1" x14ac:dyDescent="0.3">
      <c r="A10" s="13" t="s">
        <v>33</v>
      </c>
      <c r="B10" s="14">
        <v>467</v>
      </c>
      <c r="C10" s="3">
        <v>300</v>
      </c>
      <c r="D10" s="7">
        <v>159</v>
      </c>
      <c r="E10" s="7">
        <v>254</v>
      </c>
      <c r="F10" s="3">
        <v>850</v>
      </c>
      <c r="G10" s="3">
        <v>222</v>
      </c>
      <c r="H10" s="21">
        <v>0</v>
      </c>
      <c r="I10" s="7">
        <v>150</v>
      </c>
      <c r="J10" s="7">
        <v>100</v>
      </c>
      <c r="K10" s="30">
        <v>250</v>
      </c>
      <c r="L10" s="31">
        <v>44938</v>
      </c>
      <c r="M10" s="32" t="s">
        <v>76</v>
      </c>
      <c r="N10" s="33">
        <v>1</v>
      </c>
      <c r="O10" s="32" t="s">
        <v>86</v>
      </c>
      <c r="P10" s="32" t="s">
        <v>112</v>
      </c>
      <c r="Q10" s="32" t="s">
        <v>121</v>
      </c>
      <c r="R10" s="34"/>
      <c r="T10" s="34"/>
    </row>
    <row r="11" spans="1:20" ht="18.75" thickTop="1" thickBot="1" x14ac:dyDescent="0.3">
      <c r="A11" s="15" t="s">
        <v>39</v>
      </c>
      <c r="B11" s="16">
        <v>463</v>
      </c>
      <c r="C11" s="4">
        <v>300</v>
      </c>
      <c r="D11" s="8">
        <v>157</v>
      </c>
      <c r="E11" s="8">
        <v>250</v>
      </c>
      <c r="F11" s="4">
        <v>850</v>
      </c>
      <c r="G11" s="4">
        <v>219</v>
      </c>
      <c r="H11" s="4">
        <v>210</v>
      </c>
      <c r="I11" s="8">
        <v>150</v>
      </c>
      <c r="J11" s="8">
        <v>0</v>
      </c>
      <c r="K11" s="29">
        <v>0</v>
      </c>
      <c r="L11" s="31">
        <v>45150</v>
      </c>
      <c r="M11" s="32" t="s">
        <v>76</v>
      </c>
      <c r="N11" s="33">
        <v>1</v>
      </c>
      <c r="O11" s="32" t="s">
        <v>83</v>
      </c>
      <c r="P11" s="32" t="s">
        <v>110</v>
      </c>
      <c r="Q11" s="32" t="s">
        <v>122</v>
      </c>
      <c r="R11" s="34"/>
      <c r="T11" s="34"/>
    </row>
    <row r="12" spans="1:20" ht="18.75" thickTop="1" thickBot="1" x14ac:dyDescent="0.3">
      <c r="A12" s="13" t="s">
        <v>55</v>
      </c>
      <c r="B12" s="14">
        <v>463</v>
      </c>
      <c r="C12" s="3">
        <v>300</v>
      </c>
      <c r="D12" s="7">
        <v>157</v>
      </c>
      <c r="E12" s="7">
        <v>250</v>
      </c>
      <c r="F12" s="3">
        <v>850</v>
      </c>
      <c r="G12" s="3">
        <v>219</v>
      </c>
      <c r="H12" s="21">
        <v>0</v>
      </c>
      <c r="I12" s="7">
        <v>150</v>
      </c>
      <c r="J12" s="7">
        <v>100</v>
      </c>
      <c r="K12" s="30">
        <v>250</v>
      </c>
      <c r="L12" s="31">
        <v>45181</v>
      </c>
      <c r="M12" s="32" t="s">
        <v>76</v>
      </c>
      <c r="N12" s="33">
        <v>1</v>
      </c>
      <c r="O12" s="32" t="s">
        <v>86</v>
      </c>
      <c r="P12" s="32" t="s">
        <v>75</v>
      </c>
      <c r="Q12" s="32" t="s">
        <v>123</v>
      </c>
      <c r="T12" s="34"/>
    </row>
    <row r="13" spans="1:20" ht="18.75" thickTop="1" thickBot="1" x14ac:dyDescent="0.3">
      <c r="A13" s="13" t="s">
        <v>50</v>
      </c>
      <c r="B13" s="14">
        <v>467</v>
      </c>
      <c r="C13" s="3">
        <v>300</v>
      </c>
      <c r="D13" s="7">
        <v>159</v>
      </c>
      <c r="E13" s="7">
        <v>254</v>
      </c>
      <c r="F13" s="3">
        <v>850</v>
      </c>
      <c r="G13" s="3">
        <v>222</v>
      </c>
      <c r="H13" s="21">
        <v>0</v>
      </c>
      <c r="I13" s="7">
        <v>150</v>
      </c>
      <c r="J13" s="7">
        <v>100</v>
      </c>
      <c r="K13" s="30">
        <v>250</v>
      </c>
      <c r="L13" s="31">
        <v>44938</v>
      </c>
      <c r="M13" s="32" t="s">
        <v>76</v>
      </c>
      <c r="N13" s="33">
        <v>1</v>
      </c>
      <c r="O13" s="32" t="s">
        <v>87</v>
      </c>
      <c r="P13" s="32" t="s">
        <v>110</v>
      </c>
      <c r="Q13" s="32" t="s">
        <v>124</v>
      </c>
      <c r="T13" s="34"/>
    </row>
    <row r="14" spans="1:20" ht="18.75" thickTop="1" thickBot="1" x14ac:dyDescent="0.3">
      <c r="A14" s="13" t="s">
        <v>56</v>
      </c>
      <c r="B14" s="14">
        <v>467</v>
      </c>
      <c r="C14" s="3">
        <v>300</v>
      </c>
      <c r="D14" s="7">
        <v>159</v>
      </c>
      <c r="E14" s="7">
        <v>254</v>
      </c>
      <c r="F14" s="3">
        <v>850</v>
      </c>
      <c r="G14" s="3">
        <v>222</v>
      </c>
      <c r="H14" s="21">
        <v>0</v>
      </c>
      <c r="I14" s="7">
        <v>150</v>
      </c>
      <c r="J14" s="7">
        <v>100</v>
      </c>
      <c r="K14" s="27">
        <v>0</v>
      </c>
      <c r="L14" s="31">
        <v>45150</v>
      </c>
      <c r="M14" s="32" t="s">
        <v>76</v>
      </c>
      <c r="N14" s="33">
        <v>1</v>
      </c>
      <c r="O14" s="32" t="s">
        <v>100</v>
      </c>
      <c r="P14" s="32" t="s">
        <v>110</v>
      </c>
      <c r="Q14" s="32" t="s">
        <v>125</v>
      </c>
      <c r="S14" s="34"/>
    </row>
    <row r="15" spans="1:20" ht="18.75" thickTop="1" thickBot="1" x14ac:dyDescent="0.3">
      <c r="A15" s="13" t="s">
        <v>57</v>
      </c>
      <c r="B15" s="14">
        <v>463</v>
      </c>
      <c r="C15" s="3">
        <v>300</v>
      </c>
      <c r="D15" s="7">
        <v>157</v>
      </c>
      <c r="E15" s="7">
        <v>250</v>
      </c>
      <c r="F15" s="3">
        <v>850</v>
      </c>
      <c r="G15" s="3">
        <v>219</v>
      </c>
      <c r="H15" s="21">
        <v>0</v>
      </c>
      <c r="I15" s="7">
        <v>150</v>
      </c>
      <c r="J15" s="7">
        <v>100</v>
      </c>
      <c r="K15" s="27">
        <v>0</v>
      </c>
      <c r="L15" s="31">
        <v>45181</v>
      </c>
      <c r="M15" s="32" t="s">
        <v>76</v>
      </c>
      <c r="N15" s="33">
        <v>1</v>
      </c>
      <c r="O15" s="32" t="s">
        <v>92</v>
      </c>
      <c r="P15" s="32" t="s">
        <v>75</v>
      </c>
      <c r="Q15" s="32" t="s">
        <v>126</v>
      </c>
      <c r="S15" s="34"/>
    </row>
    <row r="16" spans="1:20" ht="18.75" thickTop="1" thickBot="1" x14ac:dyDescent="0.3">
      <c r="A16" s="13" t="s">
        <v>58</v>
      </c>
      <c r="B16" s="14">
        <v>463</v>
      </c>
      <c r="C16" s="3">
        <v>300</v>
      </c>
      <c r="D16" s="7">
        <v>157</v>
      </c>
      <c r="E16" s="7">
        <v>250</v>
      </c>
      <c r="F16" s="3">
        <v>850</v>
      </c>
      <c r="G16" s="3">
        <v>219</v>
      </c>
      <c r="H16" s="21">
        <v>0</v>
      </c>
      <c r="I16" s="7">
        <v>150</v>
      </c>
      <c r="J16" s="7">
        <v>0</v>
      </c>
      <c r="K16" s="27">
        <v>0</v>
      </c>
      <c r="L16" s="31">
        <v>44938</v>
      </c>
      <c r="M16" s="32" t="s">
        <v>76</v>
      </c>
      <c r="N16" s="33">
        <v>1</v>
      </c>
      <c r="O16" s="32" t="s">
        <v>80</v>
      </c>
      <c r="P16" s="32" t="s">
        <v>110</v>
      </c>
      <c r="Q16" s="32" t="s">
        <v>127</v>
      </c>
      <c r="S16" s="34"/>
    </row>
    <row r="17" spans="1:20" ht="18.75" thickTop="1" thickBot="1" x14ac:dyDescent="0.3">
      <c r="A17" s="13" t="s">
        <v>59</v>
      </c>
      <c r="B17" s="14">
        <v>467</v>
      </c>
      <c r="C17" s="3">
        <v>300</v>
      </c>
      <c r="D17" s="7">
        <v>159</v>
      </c>
      <c r="E17" s="7">
        <v>254</v>
      </c>
      <c r="F17" s="3">
        <v>850</v>
      </c>
      <c r="G17" s="3">
        <v>222</v>
      </c>
      <c r="H17" s="21">
        <v>0</v>
      </c>
      <c r="I17" s="7">
        <v>150</v>
      </c>
      <c r="J17" s="7">
        <v>0</v>
      </c>
      <c r="K17" s="27">
        <v>0</v>
      </c>
      <c r="L17" s="31">
        <v>45150</v>
      </c>
      <c r="M17" s="32" t="s">
        <v>76</v>
      </c>
      <c r="N17" s="33">
        <v>1</v>
      </c>
      <c r="O17" s="32" t="s">
        <v>107</v>
      </c>
      <c r="P17" s="32" t="s">
        <v>75</v>
      </c>
      <c r="Q17" s="32" t="s">
        <v>128</v>
      </c>
      <c r="S17" s="34"/>
    </row>
    <row r="18" spans="1:20" ht="18.75" thickTop="1" thickBot="1" x14ac:dyDescent="0.3">
      <c r="A18" s="17" t="s">
        <v>60</v>
      </c>
      <c r="B18" s="18">
        <v>508</v>
      </c>
      <c r="C18" s="3">
        <v>300</v>
      </c>
      <c r="D18" s="7">
        <v>179</v>
      </c>
      <c r="E18" s="7">
        <v>286</v>
      </c>
      <c r="F18" s="3">
        <v>850</v>
      </c>
      <c r="G18" s="3">
        <v>251</v>
      </c>
      <c r="H18" s="21">
        <v>0</v>
      </c>
      <c r="I18" s="7">
        <v>150</v>
      </c>
      <c r="J18" s="7">
        <v>0</v>
      </c>
      <c r="K18" s="30">
        <v>0</v>
      </c>
      <c r="L18" s="31">
        <v>45181</v>
      </c>
      <c r="M18" s="32" t="s">
        <v>76</v>
      </c>
      <c r="N18" s="33">
        <v>1</v>
      </c>
      <c r="O18" s="32" t="s">
        <v>102</v>
      </c>
      <c r="P18" s="32" t="s">
        <v>112</v>
      </c>
      <c r="Q18" s="32" t="s">
        <v>129</v>
      </c>
      <c r="S18" s="34"/>
    </row>
    <row r="19" spans="1:20" ht="18.75" thickTop="1" thickBot="1" x14ac:dyDescent="0.3">
      <c r="A19" s="19" t="s">
        <v>35</v>
      </c>
      <c r="B19" s="20">
        <v>508</v>
      </c>
      <c r="C19" s="4">
        <v>300</v>
      </c>
      <c r="D19" s="8">
        <v>179</v>
      </c>
      <c r="E19" s="8">
        <v>286</v>
      </c>
      <c r="F19" s="4">
        <v>850</v>
      </c>
      <c r="G19" s="4">
        <v>251</v>
      </c>
      <c r="H19" s="4">
        <v>210</v>
      </c>
      <c r="I19" s="8">
        <v>150</v>
      </c>
      <c r="J19" s="8">
        <v>150</v>
      </c>
      <c r="K19" s="29">
        <v>300</v>
      </c>
      <c r="L19" s="31">
        <v>44938</v>
      </c>
      <c r="M19" s="32" t="s">
        <v>76</v>
      </c>
      <c r="N19" s="33">
        <v>1</v>
      </c>
      <c r="O19" s="32" t="s">
        <v>98</v>
      </c>
      <c r="P19" s="32" t="s">
        <v>75</v>
      </c>
      <c r="Q19" s="32" t="s">
        <v>130</v>
      </c>
      <c r="S19" s="34"/>
    </row>
    <row r="20" spans="1:20" ht="18.75" thickTop="1" thickBot="1" x14ac:dyDescent="0.3">
      <c r="A20" s="19" t="s">
        <v>61</v>
      </c>
      <c r="B20" s="20">
        <v>508</v>
      </c>
      <c r="C20" s="4">
        <v>300</v>
      </c>
      <c r="D20" s="8">
        <v>179</v>
      </c>
      <c r="E20" s="8">
        <v>286</v>
      </c>
      <c r="F20" s="4">
        <v>850</v>
      </c>
      <c r="G20" s="4">
        <v>251</v>
      </c>
      <c r="H20" s="4">
        <v>210</v>
      </c>
      <c r="I20" s="8">
        <v>150</v>
      </c>
      <c r="J20" s="8">
        <v>150</v>
      </c>
      <c r="K20" s="28">
        <v>0</v>
      </c>
      <c r="L20" s="31">
        <v>45150</v>
      </c>
      <c r="M20" s="32" t="s">
        <v>76</v>
      </c>
      <c r="N20" s="33">
        <v>1</v>
      </c>
      <c r="O20" s="32" t="s">
        <v>108</v>
      </c>
      <c r="P20" s="32" t="s">
        <v>75</v>
      </c>
      <c r="Q20" s="32" t="s">
        <v>131</v>
      </c>
      <c r="S20" s="34"/>
    </row>
    <row r="21" spans="1:20" ht="18.75" thickTop="1" thickBot="1" x14ac:dyDescent="0.3">
      <c r="A21" s="17" t="s">
        <v>62</v>
      </c>
      <c r="B21" s="18">
        <v>508</v>
      </c>
      <c r="C21" s="3">
        <v>300</v>
      </c>
      <c r="D21" s="7">
        <v>179</v>
      </c>
      <c r="E21" s="7">
        <v>286</v>
      </c>
      <c r="F21" s="3">
        <v>850</v>
      </c>
      <c r="G21" s="3">
        <v>251</v>
      </c>
      <c r="H21" s="21">
        <v>0</v>
      </c>
      <c r="I21" s="7">
        <v>150</v>
      </c>
      <c r="J21" s="7">
        <v>100</v>
      </c>
      <c r="K21" s="30">
        <v>250</v>
      </c>
      <c r="L21" s="31">
        <v>45181</v>
      </c>
      <c r="M21" s="32" t="s">
        <v>76</v>
      </c>
      <c r="N21" s="33">
        <v>1</v>
      </c>
      <c r="O21" s="32" t="s">
        <v>93</v>
      </c>
      <c r="P21" s="32" t="s">
        <v>112</v>
      </c>
      <c r="Q21" s="32" t="s">
        <v>132</v>
      </c>
      <c r="S21" s="34"/>
      <c r="T21" s="34"/>
    </row>
    <row r="22" spans="1:20" ht="18.75" thickTop="1" thickBot="1" x14ac:dyDescent="0.3">
      <c r="A22" s="17" t="s">
        <v>63</v>
      </c>
      <c r="B22" s="18">
        <v>508</v>
      </c>
      <c r="C22" s="3">
        <v>300</v>
      </c>
      <c r="D22" s="7">
        <v>179</v>
      </c>
      <c r="E22" s="7">
        <v>286</v>
      </c>
      <c r="F22" s="3">
        <v>850</v>
      </c>
      <c r="G22" s="3">
        <v>251</v>
      </c>
      <c r="H22" s="21">
        <v>0</v>
      </c>
      <c r="I22" s="7">
        <v>150</v>
      </c>
      <c r="J22" s="7">
        <v>0</v>
      </c>
      <c r="K22" s="27">
        <v>0</v>
      </c>
      <c r="L22" s="31">
        <v>44938</v>
      </c>
      <c r="M22" s="32" t="s">
        <v>76</v>
      </c>
      <c r="N22" s="33">
        <v>1</v>
      </c>
      <c r="O22" s="32" t="s">
        <v>78</v>
      </c>
      <c r="P22" s="32" t="s">
        <v>110</v>
      </c>
      <c r="Q22" s="32" t="s">
        <v>133</v>
      </c>
      <c r="S22" s="34"/>
      <c r="T22" s="34"/>
    </row>
    <row r="23" spans="1:20" ht="18.75" thickTop="1" thickBot="1" x14ac:dyDescent="0.3">
      <c r="A23" s="17" t="s">
        <v>64</v>
      </c>
      <c r="B23" s="18">
        <v>508</v>
      </c>
      <c r="C23" s="3">
        <v>300</v>
      </c>
      <c r="D23" s="7">
        <v>179</v>
      </c>
      <c r="E23" s="7">
        <v>286</v>
      </c>
      <c r="F23" s="3">
        <v>850</v>
      </c>
      <c r="G23" s="3">
        <v>251</v>
      </c>
      <c r="H23" s="21">
        <v>0</v>
      </c>
      <c r="I23" s="7">
        <v>150</v>
      </c>
      <c r="J23" s="7">
        <v>0</v>
      </c>
      <c r="K23" s="27">
        <v>0</v>
      </c>
      <c r="L23" s="31">
        <v>45150</v>
      </c>
      <c r="M23" s="32" t="s">
        <v>76</v>
      </c>
      <c r="N23" s="33">
        <v>1</v>
      </c>
      <c r="O23" s="32" t="s">
        <v>84</v>
      </c>
      <c r="P23" s="32" t="s">
        <v>75</v>
      </c>
      <c r="Q23" s="32" t="s">
        <v>134</v>
      </c>
      <c r="S23" s="34"/>
      <c r="T23" s="34"/>
    </row>
    <row r="24" spans="1:20" ht="18.75" thickTop="1" thickBot="1" x14ac:dyDescent="0.3">
      <c r="A24" s="17" t="s">
        <v>65</v>
      </c>
      <c r="B24" s="18">
        <v>508</v>
      </c>
      <c r="C24" s="3">
        <v>300</v>
      </c>
      <c r="D24" s="7">
        <v>179</v>
      </c>
      <c r="E24" s="7">
        <v>286</v>
      </c>
      <c r="F24" s="3">
        <v>850</v>
      </c>
      <c r="G24" s="3">
        <v>251</v>
      </c>
      <c r="H24" s="21">
        <v>0</v>
      </c>
      <c r="I24" s="7">
        <v>150</v>
      </c>
      <c r="J24" s="7">
        <v>100</v>
      </c>
      <c r="K24" s="30">
        <v>250</v>
      </c>
      <c r="L24" s="31">
        <v>45181</v>
      </c>
      <c r="M24" s="32" t="s">
        <v>76</v>
      </c>
      <c r="N24" s="33">
        <v>1</v>
      </c>
      <c r="O24" s="32" t="s">
        <v>90</v>
      </c>
      <c r="P24" s="32" t="s">
        <v>112</v>
      </c>
      <c r="Q24" s="32" t="s">
        <v>135</v>
      </c>
      <c r="T24" s="34"/>
    </row>
    <row r="25" spans="1:20" ht="18.75" thickTop="1" thickBot="1" x14ac:dyDescent="0.3">
      <c r="A25" s="17" t="s">
        <v>66</v>
      </c>
      <c r="B25" s="18">
        <v>508</v>
      </c>
      <c r="C25" s="3">
        <v>300</v>
      </c>
      <c r="D25" s="7">
        <v>179</v>
      </c>
      <c r="E25" s="7">
        <v>286</v>
      </c>
      <c r="F25" s="3">
        <v>850</v>
      </c>
      <c r="G25" s="3">
        <v>251</v>
      </c>
      <c r="H25" s="21">
        <v>0</v>
      </c>
      <c r="I25" s="7">
        <v>150</v>
      </c>
      <c r="J25" s="7">
        <v>100</v>
      </c>
      <c r="K25" s="30">
        <v>250</v>
      </c>
      <c r="L25" s="31">
        <v>44938</v>
      </c>
      <c r="M25" s="32" t="s">
        <v>76</v>
      </c>
      <c r="N25" s="33">
        <v>1</v>
      </c>
      <c r="O25" s="32" t="s">
        <v>96</v>
      </c>
      <c r="P25" s="32" t="s">
        <v>110</v>
      </c>
      <c r="Q25" s="32" t="s">
        <v>136</v>
      </c>
      <c r="T25" s="34"/>
    </row>
    <row r="26" spans="1:20" ht="18.75" thickTop="1" thickBot="1" x14ac:dyDescent="0.3">
      <c r="A26" s="15" t="s">
        <v>67</v>
      </c>
      <c r="B26" s="16">
        <v>566</v>
      </c>
      <c r="C26" s="4">
        <v>300</v>
      </c>
      <c r="D26" s="8">
        <v>208</v>
      </c>
      <c r="E26" s="8">
        <v>333</v>
      </c>
      <c r="F26" s="4">
        <v>850</v>
      </c>
      <c r="G26" s="4">
        <v>291</v>
      </c>
      <c r="H26" s="4">
        <v>210</v>
      </c>
      <c r="I26" s="8">
        <v>150</v>
      </c>
      <c r="J26" s="8">
        <v>0</v>
      </c>
      <c r="K26" s="28">
        <v>0</v>
      </c>
      <c r="L26" s="31">
        <v>45150</v>
      </c>
      <c r="M26" s="32" t="s">
        <v>76</v>
      </c>
      <c r="N26" s="33">
        <v>1</v>
      </c>
      <c r="O26" s="32" t="s">
        <v>109</v>
      </c>
      <c r="P26" s="32" t="s">
        <v>75</v>
      </c>
      <c r="Q26" s="32" t="s">
        <v>137</v>
      </c>
      <c r="T26" s="34"/>
    </row>
    <row r="27" spans="1:20" ht="18.75" thickTop="1" thickBot="1" x14ac:dyDescent="0.3">
      <c r="A27" s="15" t="s">
        <v>68</v>
      </c>
      <c r="B27" s="16">
        <v>727</v>
      </c>
      <c r="C27" s="4">
        <v>300</v>
      </c>
      <c r="D27" s="8">
        <v>289</v>
      </c>
      <c r="E27" s="8">
        <v>462</v>
      </c>
      <c r="F27" s="4">
        <v>850</v>
      </c>
      <c r="G27" s="4">
        <v>404</v>
      </c>
      <c r="H27" s="4">
        <v>210</v>
      </c>
      <c r="I27" s="8">
        <v>150</v>
      </c>
      <c r="J27" s="8">
        <v>0</v>
      </c>
      <c r="K27" s="28">
        <v>0</v>
      </c>
      <c r="L27" s="31">
        <v>45181</v>
      </c>
      <c r="M27" s="32" t="s">
        <v>76</v>
      </c>
      <c r="N27" s="33">
        <v>1</v>
      </c>
      <c r="O27" s="32" t="s">
        <v>94</v>
      </c>
      <c r="P27" s="32" t="s">
        <v>112</v>
      </c>
      <c r="Q27" s="32" t="s">
        <v>138</v>
      </c>
      <c r="T27" s="34"/>
    </row>
    <row r="28" spans="1:20" ht="18.75" thickTop="1" thickBot="1" x14ac:dyDescent="0.3">
      <c r="A28" s="13" t="s">
        <v>69</v>
      </c>
      <c r="B28" s="14">
        <v>727</v>
      </c>
      <c r="C28" s="3">
        <v>300</v>
      </c>
      <c r="D28" s="7">
        <v>289</v>
      </c>
      <c r="E28" s="7">
        <v>462</v>
      </c>
      <c r="F28" s="3">
        <v>850</v>
      </c>
      <c r="G28" s="3">
        <v>404</v>
      </c>
      <c r="H28" s="21">
        <v>0</v>
      </c>
      <c r="I28" s="7">
        <v>150</v>
      </c>
      <c r="J28" s="7">
        <v>0</v>
      </c>
      <c r="K28" s="27">
        <v>0</v>
      </c>
      <c r="L28" s="31">
        <v>44938</v>
      </c>
      <c r="M28" s="32" t="s">
        <v>76</v>
      </c>
      <c r="N28" s="33">
        <v>1</v>
      </c>
      <c r="O28" s="32" t="s">
        <v>82</v>
      </c>
      <c r="P28" s="32" t="s">
        <v>110</v>
      </c>
      <c r="Q28" s="32" t="s">
        <v>139</v>
      </c>
      <c r="T28" s="34"/>
    </row>
    <row r="29" spans="1:20" ht="18.75" thickTop="1" thickBot="1" x14ac:dyDescent="0.3">
      <c r="A29" s="13" t="s">
        <v>44</v>
      </c>
      <c r="B29" s="14">
        <v>566</v>
      </c>
      <c r="C29" s="3">
        <v>300</v>
      </c>
      <c r="D29" s="7">
        <v>208</v>
      </c>
      <c r="E29" s="7">
        <v>333</v>
      </c>
      <c r="F29" s="3">
        <v>850</v>
      </c>
      <c r="G29" s="3">
        <v>291</v>
      </c>
      <c r="H29" s="21">
        <v>0</v>
      </c>
      <c r="I29" s="7">
        <v>150</v>
      </c>
      <c r="J29" s="7">
        <v>100</v>
      </c>
      <c r="K29" s="27">
        <v>0</v>
      </c>
      <c r="L29" s="31">
        <v>45150</v>
      </c>
      <c r="M29" s="32" t="s">
        <v>76</v>
      </c>
      <c r="N29" s="33">
        <v>1</v>
      </c>
      <c r="O29" s="32" t="s">
        <v>101</v>
      </c>
      <c r="P29" s="32" t="s">
        <v>75</v>
      </c>
      <c r="Q29" s="32" t="s">
        <v>140</v>
      </c>
      <c r="T29" s="34"/>
    </row>
    <row r="30" spans="1:20" ht="18.75" thickTop="1" thickBot="1" x14ac:dyDescent="0.3">
      <c r="A30" s="13" t="s">
        <v>70</v>
      </c>
      <c r="B30" s="14">
        <v>469</v>
      </c>
      <c r="C30" s="3">
        <v>300</v>
      </c>
      <c r="D30" s="7">
        <v>160</v>
      </c>
      <c r="E30" s="7">
        <v>255</v>
      </c>
      <c r="F30" s="3">
        <v>850</v>
      </c>
      <c r="G30" s="3">
        <v>223</v>
      </c>
      <c r="H30" s="21">
        <v>0</v>
      </c>
      <c r="I30" s="7">
        <v>150</v>
      </c>
      <c r="J30" s="22"/>
      <c r="K30" s="30">
        <v>250</v>
      </c>
      <c r="L30" s="31">
        <v>45181</v>
      </c>
      <c r="M30" s="32" t="s">
        <v>76</v>
      </c>
      <c r="N30" s="33">
        <v>1</v>
      </c>
      <c r="O30" s="32" t="s">
        <v>103</v>
      </c>
      <c r="P30" s="32" t="s">
        <v>75</v>
      </c>
      <c r="Q30" s="32" t="s">
        <v>141</v>
      </c>
      <c r="T30" s="34"/>
    </row>
    <row r="31" spans="1:20" ht="16.5" thickTop="1" thickBot="1" x14ac:dyDescent="0.3">
      <c r="A31" s="13" t="s">
        <v>71</v>
      </c>
      <c r="B31" s="14">
        <v>657</v>
      </c>
      <c r="C31" s="3">
        <v>300</v>
      </c>
      <c r="D31" s="7">
        <v>254</v>
      </c>
      <c r="E31" s="7">
        <v>406</v>
      </c>
      <c r="F31" s="3">
        <v>850</v>
      </c>
      <c r="G31" s="3">
        <v>355</v>
      </c>
      <c r="H31" s="21">
        <v>0</v>
      </c>
      <c r="I31" s="7">
        <v>150</v>
      </c>
      <c r="J31" s="7">
        <v>100</v>
      </c>
      <c r="K31" s="30">
        <v>250</v>
      </c>
      <c r="L31" s="31">
        <v>44938</v>
      </c>
      <c r="M31" s="32" t="s">
        <v>76</v>
      </c>
      <c r="N31" s="33">
        <v>1</v>
      </c>
      <c r="O31" s="32" t="s">
        <v>105</v>
      </c>
      <c r="P31" s="32" t="s">
        <v>75</v>
      </c>
      <c r="Q31" s="32" t="s">
        <v>142</v>
      </c>
    </row>
    <row r="32" spans="1:20" ht="16.5" thickTop="1" thickBot="1" x14ac:dyDescent="0.3">
      <c r="A32" s="13" t="s">
        <v>29</v>
      </c>
      <c r="B32" s="14">
        <v>657</v>
      </c>
      <c r="C32" s="3">
        <v>300</v>
      </c>
      <c r="D32" s="7">
        <v>254</v>
      </c>
      <c r="E32" s="7">
        <v>406</v>
      </c>
      <c r="F32" s="3">
        <v>850</v>
      </c>
      <c r="G32" s="3">
        <v>355</v>
      </c>
      <c r="H32" s="21">
        <v>0</v>
      </c>
      <c r="I32" s="7">
        <v>150</v>
      </c>
      <c r="J32" s="7">
        <v>0</v>
      </c>
      <c r="K32" s="30">
        <v>250</v>
      </c>
      <c r="L32" s="31">
        <v>45150</v>
      </c>
      <c r="M32" s="32" t="s">
        <v>76</v>
      </c>
      <c r="N32" s="33">
        <v>1</v>
      </c>
      <c r="O32" s="32" t="s">
        <v>91</v>
      </c>
      <c r="P32" s="32" t="s">
        <v>112</v>
      </c>
      <c r="Q32" s="32" t="s">
        <v>143</v>
      </c>
    </row>
    <row r="33" spans="1:19" ht="16.5" thickTop="1" thickBot="1" x14ac:dyDescent="0.3">
      <c r="A33" s="15" t="s">
        <v>72</v>
      </c>
      <c r="B33" s="16">
        <v>469</v>
      </c>
      <c r="C33" s="4">
        <v>300</v>
      </c>
      <c r="D33" s="8">
        <v>160</v>
      </c>
      <c r="E33" s="8">
        <v>255</v>
      </c>
      <c r="F33" s="4">
        <v>850</v>
      </c>
      <c r="G33" s="4">
        <v>223</v>
      </c>
      <c r="H33" s="4">
        <v>210</v>
      </c>
      <c r="I33" s="8">
        <v>150</v>
      </c>
      <c r="J33" s="8">
        <v>0</v>
      </c>
      <c r="K33" s="28">
        <v>0</v>
      </c>
      <c r="L33" s="31">
        <v>45181</v>
      </c>
      <c r="M33" s="32" t="s">
        <v>76</v>
      </c>
      <c r="N33" s="33">
        <v>1</v>
      </c>
      <c r="O33" s="32" t="s">
        <v>85</v>
      </c>
      <c r="P33" s="32" t="s">
        <v>110</v>
      </c>
      <c r="Q33" s="32" t="s">
        <v>144</v>
      </c>
    </row>
    <row r="34" spans="1:19" ht="16.5" thickTop="1" thickBot="1" x14ac:dyDescent="0.3">
      <c r="A34" s="15" t="s">
        <v>41</v>
      </c>
      <c r="B34" s="16">
        <v>469</v>
      </c>
      <c r="C34" s="4">
        <v>300</v>
      </c>
      <c r="D34" s="8">
        <v>160</v>
      </c>
      <c r="E34" s="8">
        <v>255</v>
      </c>
      <c r="F34" s="4">
        <v>850</v>
      </c>
      <c r="G34" s="4">
        <v>223</v>
      </c>
      <c r="H34" s="4">
        <v>210</v>
      </c>
      <c r="I34" s="8">
        <v>150</v>
      </c>
      <c r="J34" s="8">
        <v>150</v>
      </c>
      <c r="K34" s="28">
        <v>0</v>
      </c>
      <c r="L34" s="31">
        <v>44938</v>
      </c>
      <c r="M34" s="32" t="s">
        <v>76</v>
      </c>
      <c r="N34" s="33">
        <v>1</v>
      </c>
      <c r="O34" s="32" t="s">
        <v>99</v>
      </c>
      <c r="P34" s="32" t="s">
        <v>111</v>
      </c>
      <c r="Q34" s="32" t="s">
        <v>145</v>
      </c>
    </row>
    <row r="35" spans="1:19" ht="18.75" thickTop="1" thickBot="1" x14ac:dyDescent="0.3">
      <c r="A35" s="13" t="s">
        <v>73</v>
      </c>
      <c r="B35" s="14">
        <v>657</v>
      </c>
      <c r="C35" s="3">
        <v>300</v>
      </c>
      <c r="D35" s="7">
        <v>254</v>
      </c>
      <c r="E35" s="7">
        <v>406</v>
      </c>
      <c r="F35" s="3">
        <v>850</v>
      </c>
      <c r="G35" s="3">
        <v>355</v>
      </c>
      <c r="H35" s="21">
        <v>0</v>
      </c>
      <c r="I35" s="7">
        <v>150</v>
      </c>
      <c r="J35" s="7">
        <v>100</v>
      </c>
      <c r="K35" s="30">
        <v>250</v>
      </c>
      <c r="L35" s="31">
        <v>45150</v>
      </c>
      <c r="M35" s="32" t="s">
        <v>76</v>
      </c>
      <c r="N35" s="33">
        <v>1</v>
      </c>
      <c r="O35" s="32" t="s">
        <v>106</v>
      </c>
      <c r="P35" s="32" t="s">
        <v>75</v>
      </c>
      <c r="Q35" s="32" t="s">
        <v>146</v>
      </c>
      <c r="S35" s="34"/>
    </row>
    <row r="36" spans="1:19" ht="18.75" thickTop="1" thickBot="1" x14ac:dyDescent="0.3">
      <c r="A36" s="13" t="s">
        <v>27</v>
      </c>
      <c r="B36" s="14">
        <v>657</v>
      </c>
      <c r="C36" s="3">
        <v>300</v>
      </c>
      <c r="D36" s="7">
        <v>254</v>
      </c>
      <c r="E36" s="7">
        <v>406</v>
      </c>
      <c r="F36" s="3">
        <v>850</v>
      </c>
      <c r="G36" s="3">
        <v>355</v>
      </c>
      <c r="H36" s="21">
        <v>0</v>
      </c>
      <c r="I36" s="7">
        <v>150</v>
      </c>
      <c r="J36" s="7">
        <v>100</v>
      </c>
      <c r="K36" s="30">
        <v>250</v>
      </c>
      <c r="L36" s="31">
        <v>45181</v>
      </c>
      <c r="M36" s="32" t="s">
        <v>76</v>
      </c>
      <c r="N36" s="33">
        <v>1</v>
      </c>
      <c r="O36" s="32" t="s">
        <v>89</v>
      </c>
      <c r="P36" s="32" t="s">
        <v>112</v>
      </c>
      <c r="Q36" s="32" t="s">
        <v>147</v>
      </c>
      <c r="S36" s="34"/>
    </row>
    <row r="37" spans="1:19" ht="18.75" thickTop="1" thickBot="1" x14ac:dyDescent="0.3">
      <c r="A37" s="15" t="s">
        <v>74</v>
      </c>
      <c r="B37" s="16">
        <v>469</v>
      </c>
      <c r="C37" s="4">
        <v>300</v>
      </c>
      <c r="D37" s="8">
        <v>160</v>
      </c>
      <c r="E37" s="8">
        <v>255</v>
      </c>
      <c r="F37" s="4">
        <v>850</v>
      </c>
      <c r="G37" s="4">
        <v>223</v>
      </c>
      <c r="H37" s="4">
        <v>210</v>
      </c>
      <c r="I37" s="8">
        <v>150</v>
      </c>
      <c r="J37" s="8">
        <v>0</v>
      </c>
      <c r="K37" s="28">
        <v>0</v>
      </c>
      <c r="L37" s="31">
        <v>44938</v>
      </c>
      <c r="M37" s="32" t="s">
        <v>76</v>
      </c>
      <c r="N37" s="33">
        <v>1</v>
      </c>
      <c r="O37" s="32" t="s">
        <v>79</v>
      </c>
      <c r="P37" s="32" t="s">
        <v>110</v>
      </c>
      <c r="Q37" s="32" t="s">
        <v>148</v>
      </c>
      <c r="S37" s="34"/>
    </row>
    <row r="38" spans="1:19" ht="18" thickTop="1" x14ac:dyDescent="0.25">
      <c r="M38" s="25"/>
      <c r="O38"/>
      <c r="S38" s="34"/>
    </row>
    <row r="39" spans="1:19" ht="17.25" x14ac:dyDescent="0.25">
      <c r="S39" s="34"/>
    </row>
    <row r="40" spans="1:19" ht="17.25" x14ac:dyDescent="0.25">
      <c r="S40" s="34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C2" sqref="C2"/>
    </sheetView>
  </sheetViews>
  <sheetFormatPr defaultRowHeight="15" x14ac:dyDescent="0.25"/>
  <cols>
    <col min="1" max="1" width="21.42578125" customWidth="1"/>
    <col min="2" max="2" width="17.28515625" customWidth="1"/>
    <col min="3" max="3" width="21.5703125" customWidth="1"/>
    <col min="4" max="4" width="17.85546875" customWidth="1"/>
    <col min="5" max="5" width="16.42578125" customWidth="1"/>
  </cols>
  <sheetData>
    <row r="1" spans="1:12" x14ac:dyDescent="0.25">
      <c r="A1" t="s">
        <v>22</v>
      </c>
      <c r="B1" t="s">
        <v>0</v>
      </c>
      <c r="C1" t="s">
        <v>23</v>
      </c>
      <c r="D1" t="s">
        <v>24</v>
      </c>
      <c r="E1" t="s">
        <v>25</v>
      </c>
    </row>
    <row r="2" spans="1:12" x14ac:dyDescent="0.25">
      <c r="A2" t="s">
        <v>26</v>
      </c>
      <c r="B2" t="s">
        <v>27</v>
      </c>
      <c r="C2" s="2">
        <v>6166</v>
      </c>
      <c r="D2">
        <v>2665</v>
      </c>
      <c r="E2" s="24">
        <v>45028</v>
      </c>
    </row>
    <row r="3" spans="1:12" x14ac:dyDescent="0.25">
      <c r="A3" t="s">
        <v>28</v>
      </c>
      <c r="B3" t="s">
        <v>29</v>
      </c>
      <c r="C3" s="2">
        <v>334008389566</v>
      </c>
      <c r="D3">
        <v>2565</v>
      </c>
      <c r="E3" s="24">
        <v>45089</v>
      </c>
    </row>
    <row r="4" spans="1:12" x14ac:dyDescent="0.25">
      <c r="A4" t="s">
        <v>30</v>
      </c>
      <c r="B4" t="s">
        <v>31</v>
      </c>
      <c r="C4" s="2">
        <v>334081062603</v>
      </c>
      <c r="D4">
        <v>1968</v>
      </c>
      <c r="E4" s="24">
        <v>45119</v>
      </c>
    </row>
    <row r="5" spans="1:12" x14ac:dyDescent="0.25">
      <c r="A5" t="s">
        <v>32</v>
      </c>
      <c r="B5" t="s">
        <v>33</v>
      </c>
      <c r="C5" s="2">
        <v>334136224322</v>
      </c>
      <c r="D5">
        <v>2285</v>
      </c>
      <c r="E5" s="24">
        <v>45119</v>
      </c>
    </row>
    <row r="6" spans="1:12" x14ac:dyDescent="0.25">
      <c r="A6" t="s">
        <v>34</v>
      </c>
      <c r="B6" t="s">
        <v>35</v>
      </c>
      <c r="C6" s="2" t="s">
        <v>36</v>
      </c>
      <c r="D6">
        <v>2226</v>
      </c>
      <c r="E6" s="24">
        <v>45150</v>
      </c>
    </row>
    <row r="7" spans="1:12" x14ac:dyDescent="0.25">
      <c r="A7" t="s">
        <v>37</v>
      </c>
      <c r="B7" t="s">
        <v>9</v>
      </c>
      <c r="C7" s="2">
        <v>334286635227</v>
      </c>
      <c r="D7">
        <v>2026</v>
      </c>
      <c r="E7" s="24">
        <v>45150</v>
      </c>
    </row>
    <row r="8" spans="1:12" x14ac:dyDescent="0.25">
      <c r="A8" t="s">
        <v>38</v>
      </c>
      <c r="B8" t="s">
        <v>39</v>
      </c>
      <c r="C8" s="2">
        <v>370948195649</v>
      </c>
      <c r="D8">
        <v>2286</v>
      </c>
      <c r="E8" s="24">
        <v>45181</v>
      </c>
    </row>
    <row r="9" spans="1:12" x14ac:dyDescent="0.25">
      <c r="A9" t="s">
        <v>40</v>
      </c>
      <c r="B9" t="s">
        <v>41</v>
      </c>
      <c r="C9" s="2">
        <v>334436802658</v>
      </c>
      <c r="D9">
        <v>2448</v>
      </c>
      <c r="E9" s="24">
        <v>45211</v>
      </c>
    </row>
    <row r="10" spans="1:12" x14ac:dyDescent="0.25">
      <c r="A10" t="s">
        <v>42</v>
      </c>
      <c r="B10" t="s">
        <v>33</v>
      </c>
      <c r="C10" s="2">
        <v>334415399529</v>
      </c>
      <c r="D10">
        <v>2035</v>
      </c>
      <c r="E10" s="24">
        <v>45211</v>
      </c>
      <c r="L10" t="str">
        <f>IFERROR(VLOOKUP(A10,Sheet2!$B$2:$E$100,4,FALSE),"Not Found")</f>
        <v>Not Found</v>
      </c>
    </row>
    <row r="11" spans="1:12" x14ac:dyDescent="0.25">
      <c r="A11" t="s">
        <v>43</v>
      </c>
      <c r="B11" t="s">
        <v>44</v>
      </c>
      <c r="C11" s="2">
        <v>371123289510</v>
      </c>
      <c r="D11">
        <v>2232</v>
      </c>
      <c r="E11" s="24">
        <v>45242</v>
      </c>
    </row>
    <row r="12" spans="1:12" x14ac:dyDescent="0.25">
      <c r="A12" t="s">
        <v>45</v>
      </c>
      <c r="B12" t="s">
        <v>35</v>
      </c>
      <c r="C12" s="2">
        <v>334613421108</v>
      </c>
      <c r="D12">
        <v>2016</v>
      </c>
      <c r="E12" s="24">
        <v>45272</v>
      </c>
    </row>
    <row r="13" spans="1:12" x14ac:dyDescent="0.25">
      <c r="A13" t="s">
        <v>46</v>
      </c>
      <c r="B13" t="s">
        <v>47</v>
      </c>
      <c r="C13" s="2">
        <v>371376182711</v>
      </c>
      <c r="D13">
        <v>2035</v>
      </c>
      <c r="E13" s="24" t="s">
        <v>48</v>
      </c>
    </row>
    <row r="14" spans="1:12" x14ac:dyDescent="0.25">
      <c r="A14" t="s">
        <v>49</v>
      </c>
      <c r="B14" t="s">
        <v>50</v>
      </c>
      <c r="C14" s="2" t="s">
        <v>51</v>
      </c>
      <c r="D14">
        <v>2285</v>
      </c>
      <c r="E14" s="24" t="s">
        <v>48</v>
      </c>
    </row>
    <row r="15" spans="1:12" x14ac:dyDescent="0.25">
      <c r="E15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2024-02-20T11:27:40Z</dcterms:modified>
</cp:coreProperties>
</file>