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Motorsports\"/>
    </mc:Choice>
  </mc:AlternateContent>
  <xr:revisionPtr revIDLastSave="0" documentId="13_ncr:1_{FE203425-2EB4-481F-9694-FFA4E5BEAC3C}" xr6:coauthVersionLast="47" xr6:coauthVersionMax="47" xr10:uidLastSave="{00000000-0000-0000-0000-000000000000}"/>
  <bookViews>
    <workbookView xWindow="-98" yWindow="-98" windowWidth="23236" windowHeight="13875" activeTab="2" xr2:uid="{00000000-000D-0000-FFFF-FFFF00000000}"/>
  </bookViews>
  <sheets>
    <sheet name="Intro" sheetId="1" r:id="rId1"/>
    <sheet name="Definitions + Sev, Occ, Det" sheetId="2" r:id="rId2"/>
    <sheet name="FMEA" sheetId="3" r:id="rId3"/>
    <sheet name="Revision" sheetId="4" r:id="rId4"/>
  </sheets>
  <calcPr calcId="191029"/>
</workbook>
</file>

<file path=xl/calcChain.xml><?xml version="1.0" encoding="utf-8"?>
<calcChain xmlns="http://schemas.openxmlformats.org/spreadsheetml/2006/main">
  <c r="O7" i="3" l="1"/>
  <c r="O6" i="3"/>
  <c r="N2" i="3" a="1"/>
  <c r="N2" i="3" s="1"/>
  <c r="H2" i="3" a="1"/>
  <c r="H2" i="3" s="1"/>
  <c r="E2" i="3" a="1"/>
  <c r="E2" i="3" s="1"/>
  <c r="B1" i="3" a="1"/>
  <c r="B1" i="3"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<sst xmlns="http://schemas.openxmlformats.org/spreadsheetml/2006/main" count="1656" uniqueCount="1054">
  <si>
    <t>FMEA Reporting Template</t>
  </si>
  <si>
    <t>Event Name</t>
  </si>
  <si>
    <t>Formula Bharat 2026</t>
  </si>
  <si>
    <t>Enter Competition Name</t>
  </si>
  <si>
    <t>Car Number</t>
  </si>
  <si>
    <t>Exx</t>
  </si>
  <si>
    <t>Team Name</t>
  </si>
  <si>
    <t>Institution</t>
  </si>
  <si>
    <t>Contact Details</t>
  </si>
  <si>
    <t>Name, Email, Phone</t>
  </si>
  <si>
    <r>
      <rPr>
        <sz val="12"/>
        <color indexed="8"/>
        <rFont val="Arial"/>
      </rPr>
      <t xml:space="preserve">This template contains two of examples of how to fill out the FMEA. Furthermore, it contains a number of failure modes which are both starting points and examples for the failures to be covered in your team's FMEA. </t>
    </r>
    <r>
      <rPr>
        <b/>
        <sz val="12"/>
        <color indexed="8"/>
        <rFont val="Arial"/>
      </rPr>
      <t>NOTE:</t>
    </r>
    <r>
      <rPr>
        <sz val="12"/>
        <color indexed="8"/>
        <rFont val="Arial"/>
      </rPr>
      <t xml:space="preserve"> </t>
    </r>
    <r>
      <rPr>
        <b/>
        <sz val="12"/>
        <color indexed="8"/>
        <rFont val="Arial"/>
      </rPr>
      <t>Not every given failure may apply to every team's system. The given failures may also be incomplete with respect to your specific system. Add failures to the list, if appropriate for your system.</t>
    </r>
  </si>
  <si>
    <t>Change the two complete examples given, i.e. No.1 and 2, to suit your system. Add missing failure modes with respect to your car's system. Be as complete as possible, adding any failures that affect the safety of your car, the driver, or other persons. Before submitting your FMEA please make sure it is complete. This way you will avoid unnecessary delays and queries. Please have a look at the training documents available in the Formula Bharat Downloads folder, before you attempt the FMEA.</t>
  </si>
  <si>
    <t>Edit the coloured cells to your specific data and reset the cell colour to white</t>
  </si>
  <si>
    <t>Only add additional failures at the end of the list to keep the numbering scheme of the original template. This makes reviewing the document much easier and thus faster. Do not delete any failures, if they do not apply to your system. Just write "Does not apply." or similar with a short reason why.</t>
  </si>
  <si>
    <t>Do not change the template's format!</t>
  </si>
  <si>
    <t>FMEA definitions of column headers and Key for Severity, Occurence and Detection ratings</t>
  </si>
  <si>
    <t>Rating</t>
  </si>
  <si>
    <t>Severity (Sev)</t>
  </si>
  <si>
    <t>Occurrence (Occ)</t>
  </si>
  <si>
    <t>Detection (Det)</t>
  </si>
  <si>
    <t>No injuries may be caused, but general safety is affected by this failure</t>
  </si>
  <si>
    <t>Failure occurrence is very unlikely</t>
  </si>
  <si>
    <t>Certain detection of the failure</t>
  </si>
  <si>
    <t>Light injuries may be caused by this failure</t>
  </si>
  <si>
    <t>Relatively few failure occurrence</t>
  </si>
  <si>
    <t>High chance of detecting this failure</t>
  </si>
  <si>
    <t>Medium injuries may be caused by this failure</t>
  </si>
  <si>
    <t>Occasional failure occurrence</t>
  </si>
  <si>
    <t>Medium chance of detecting this failure</t>
  </si>
  <si>
    <t>Heavy injuries may be caused by this failure</t>
  </si>
  <si>
    <t>Frequent failure occurrence</t>
  </si>
  <si>
    <t>Low chance of detecting this failure</t>
  </si>
  <si>
    <t>Fatal injuries may be caused by this failure</t>
  </si>
  <si>
    <t>Persistent failure occurrence</t>
  </si>
  <si>
    <t>Failure cannot be detected</t>
  </si>
  <si>
    <t>Component/Item</t>
  </si>
  <si>
    <t>The system or component that is affected</t>
  </si>
  <si>
    <t>Function</t>
  </si>
  <si>
    <t>What the system or component does</t>
  </si>
  <si>
    <t>Failure Mode</t>
  </si>
  <si>
    <t>The method by which the component fails</t>
  </si>
  <si>
    <t>Failure Cause</t>
  </si>
  <si>
    <t>The root cause of the failure</t>
  </si>
  <si>
    <t>Failure Effect Local</t>
  </si>
  <si>
    <t>What happens locally to the component as a consequence of the failure</t>
  </si>
  <si>
    <t>Failure Effect Global</t>
  </si>
  <si>
    <t>What happens to other systems or the rest of the vehicle as a consequence of the failure</t>
  </si>
  <si>
    <t>Sev</t>
  </si>
  <si>
    <t>The severity rating - see table above</t>
  </si>
  <si>
    <t>Severity Reasoning</t>
  </si>
  <si>
    <t>Your reasoning for the severity rating that is given</t>
  </si>
  <si>
    <t>Occ</t>
  </si>
  <si>
    <t>The likelihood of the occurrence - see table above</t>
  </si>
  <si>
    <t>Occurrence Reasoning</t>
  </si>
  <si>
    <t>Your reasoning for the occurence rating that is given</t>
  </si>
  <si>
    <t>Failure Detection</t>
  </si>
  <si>
    <t>How will the failure be detected - what are the systems on the car that detect this</t>
  </si>
  <si>
    <t>Det</t>
  </si>
  <si>
    <t>The rating for failure detection - see table</t>
  </si>
  <si>
    <t>Detection Reasoning</t>
  </si>
  <si>
    <t>Your reasoning for the failure detection rating</t>
  </si>
  <si>
    <t>Risk</t>
  </si>
  <si>
    <t>Calculated automatically from Sev, Occ and Det</t>
  </si>
  <si>
    <t>Failure Handling - Vehicle</t>
  </si>
  <si>
    <t>Once a failure has been detected, what is the immediate reaction of the ECU / BMS and the driver to mitigate the risk</t>
  </si>
  <si>
    <t>Failure Handling - Team</t>
  </si>
  <si>
    <t>How do you determine what has failed and what type of action is taken to remedy this?  What precautions do you take whilst doing this?</t>
  </si>
  <si>
    <t>Car No.:</t>
  </si>
  <si>
    <t>Institution:</t>
  </si>
  <si>
    <t>Team Name:</t>
  </si>
  <si>
    <t xml:space="preserve">Contact: </t>
  </si>
  <si>
    <t>FMEA No.:</t>
  </si>
  <si>
    <t>Failure Effect</t>
  </si>
  <si>
    <t>Comments</t>
  </si>
  <si>
    <t>Local</t>
  </si>
  <si>
    <t>Global</t>
  </si>
  <si>
    <t>Tractive System Wiring</t>
  </si>
  <si>
    <t>Energy transfer</t>
  </si>
  <si>
    <t>Positive pole lost isolation to Ground of LVS</t>
  </si>
  <si>
    <t>Potentially dangerous condition if operator touches the negative pole of the battery and the chassis</t>
  </si>
  <si>
    <t>Possible chassis reference voltage potential change</t>
  </si>
  <si>
    <t>Burns by electric arc, bruises and fractures caused by uncontrolled muscle movement due to the electric shock. Ventricular fibrillation not likely with DC voltages up to 600V, therefore not severity 5</t>
  </si>
  <si>
    <t>IMD detects every isolation failure to the chassis, since the chassis is connected to control system ground</t>
  </si>
  <si>
    <t>Potentially dangerous condition if operator touches the positive pole of the battery and the chassis</t>
  </si>
  <si>
    <t>Open/live tractive system connections when switching on the tractive system</t>
  </si>
  <si>
    <t>1. Exposed terminals
2. Damage due to over-current/voltage
3. Improper/incomplete wiring</t>
  </si>
  <si>
    <t>High voltage path is open and exposed</t>
  </si>
  <si>
    <t>1. Open circuit causes deactivation of the HV path resulting in stopping of the vehicle.
2. Live contacts may lead to short circuit and damage of TS parts.</t>
  </si>
  <si>
    <t>Live contacts may result in burns, bruises and fractures due to the electric shock. Ventricular fibrillation is not likely with DC voltages up to 600V, therefore it's not of severity 5.The maximum voltage of our battery pack is 96V</t>
  </si>
  <si>
    <t>1. Every TS wiring is rated with maximum TS voltage.
2. Robust wire harnessing practices are followed.
3. Insulation is also rated to maximum TS voltage.
4. If TS has open connections then Interlocks used for connections outside the enclosure don't allow Shutdown circuit to close 
5. .One can not guarantee such situation will not occur so to avoid it we will use check sheets and standard assembly procedures/protocols</t>
  </si>
  <si>
    <t>1. Inspection of HV connections visually.
2. Open Tractive system on closing shutdown circuit.(Green TSAL, Accumulator indicator not glowing on closing shutdown circuit.)</t>
  </si>
  <si>
    <t>An interlock will be present on all HV connectors outside the enclosure that will prevent AIRs from closing if the connector is open. Pre-checking of HV connection inside enclosures like- TS accumulator, Motor controllers enclosure etc. will be done before closing the enclosure.</t>
  </si>
  <si>
    <t>Tractive system will not get current when shutdown circuit is closed, detected by the TSAL</t>
  </si>
  <si>
    <t>1.Reconnection/replacement of the improper/damaged wires.
2.Keep a check that no exposed terminals exist. 3.Use properly sized wires if the wire rating doesn't fulfil the requirements</t>
  </si>
  <si>
    <t>HVD / Tractive System Connectors</t>
  </si>
  <si>
    <t>HVD / Tractive System Connectors become lose while driving and eventually open up, exposing live contacts</t>
  </si>
  <si>
    <t>1.If the wire harness has some defects
2.If there's a loose connection in between the terminals of tractive system connectors and HVD.
3.Improper insulation leading to exposed connections</t>
  </si>
  <si>
    <t>Isolation may be lost at corresponding connectors.</t>
  </si>
  <si>
    <t>1.The vehicle abruptly loses its power and eventually the vehicle will stop due to the isolation of the battery from the vehicle which stops all the accumulator current flow.
2. All the tractive system parts may be damaged due to the Inductive current in the HV circuit.</t>
  </si>
  <si>
    <t>1.Sudden deactivation of the TS path may lead loss of control on the vehicle which can cause crash but the vehicle is still controllable.
2.Contact with High potential may result  in burns, bruises and fractures due to the electric shock. Ventricular fibrillation not likely with DC voltages up to 600V, hence it can't be of severity 5.The maximum voltage of our battery pack is 96V</t>
  </si>
  <si>
    <t>1.Robust wire harnessing practices should be followed
2.Connections should be done with great care, keeping an eye on loose connections.
3.There should be no exposed terminals                                                      
4. Insulation will also be rated to max TS voltage such that there will be no issues of short circuit.
5. The HVD interlock used will meets the industrial standards and requirements of the vehicle.</t>
  </si>
  <si>
    <t>1. Visual Inspection of HV connections should be done.
2.Open Tractive System on Closing shutdown circuit.(Green TSAL, Accumulator indicator not glowing on closing shutdown circuit.)</t>
  </si>
  <si>
    <t>Pre-checking of HV connection inside enclosures (TS accumulator, Motor controllers enclosure) will be done before closing the enclosure.                                           All HV connectors outside the enclosure have an interlock that will prevent AIRs from closing if the connector is open.</t>
  </si>
  <si>
    <t>Reconnection and replacement of the damaged parts.HV parts should be protected from damage due to inductive currents</t>
  </si>
  <si>
    <t>We are not using isolation lost alarm in our vehicle.</t>
  </si>
  <si>
    <t>Tractive System Fusing</t>
  </si>
  <si>
    <t>Protection of tractive system</t>
  </si>
  <si>
    <t>Overcurrent is higher than the breaking capacity or interrupt current rating of the used fuse</t>
  </si>
  <si>
    <t>Accumulator</t>
  </si>
  <si>
    <t>Energy Storage</t>
  </si>
  <si>
    <t>Cell temperature above data sheet specification for discharging</t>
  </si>
  <si>
    <t xml:space="preserve">1. Insufficient cooling by fans in the ambient temperature.                                                      
2. High discharge current through the cells                     
                          </t>
  </si>
  <si>
    <t>1. Melting of cell tabs
2. Increase in Internal Resistance of cell
3. Depletion in cell nominal capacity
4. Increase in Self-Discharge of cell
5. Swelling of cell</t>
  </si>
  <si>
    <t>1.Thermal Runaway of battery pack
2.Evolution of gases in side reactions at elevated temperatures leads to High pressure rise in accumulator container
3.Fire hazard in associated components of accumulator like PCBs etc.
4. Damage motor and motor controller beacuse of explosive nature after the thermal runaway</t>
  </si>
  <si>
    <t>1. Extreme Fire can lead to severe burns and death to driver or any other surrounding person due to fire.
2. Electrocution can lead to death of driver or nearby person.
3. Instability of the vehcile due to failure of motor and motor controller can cause serious crash.</t>
  </si>
  <si>
    <t xml:space="preserve">1.Cells will be pre-checked against any manufacturing fault before accumulator assembly.                                 
2.A robust AMS will be installed which shuts down TS as soon as a sensor senses temperature above the critical value.   
3.Motor-controller will be programmed not to command currents beyond the maximum limit of accumulator.                                                                                              
4. No derating has been used.                                                              </t>
  </si>
  <si>
    <t xml:space="preserve">1. The temperature
sensor on the cell will
signal to AMS when
temperature goes beyond the critical value.
2. AMS LED will glow red  </t>
  </si>
  <si>
    <t>Each module will have a
dedicated temperature sensor. Eventually, the temperature of each cell is being monitored. Incase of multiple temperatures being monitored by a sensor, cells may exceed the critical value by a few margins.</t>
  </si>
  <si>
    <t>1. The thermistors placed in the accumulator will detect the temperature surge and send signal to AMS to opened the circuit.                                  2.The shutdown circuit would be opened by the AMS.</t>
  </si>
  <si>
    <t xml:space="preserve">1.AMS indicator in the cockpit will glow red so the selected team members adorning PPE kits, including safety gloves, rubber aprons, and overboots, engage the car in changing out the overheating cells.
2. Take the accumulator out of the car and cool down it with an external fan till it reaches back to normal temperature.                                                                                                                                                   
3.Program the motor-controller to limit the maximum current, if necessary                           </t>
  </si>
  <si>
    <t> </t>
  </si>
  <si>
    <t>Cell temperature above data sheet specification for charging (including regenerative braking)</t>
  </si>
  <si>
    <t>The battery is overloaded from a short circuit in the HV Path, being charged above the manufacturer specification,  the battery is insufficiently cooled, high ambient temperature, or some combination.</t>
  </si>
  <si>
    <t>1.Thermal Runaway of battery pack
2.Evolution of gases in side reactions at elevated temperatures leads to High pressure rise in accumulator container
3.Fire hazard in associated components of accumulator like PCBs etc.</t>
  </si>
  <si>
    <t>As the accumulator wont be charged during the braking because we have disabled the regenerative braking feature in the motor , the battery accumulator can only be charged at some certain place on the handcart. The people operating will be at a safe distance during the charging process .
In extreme cases the sparks and the fire generated from the failure of the battery pack can cause serious burns to a person standing nearby to check the battery pack charging.</t>
  </si>
  <si>
    <t>1.Cells will be pre-checked against any manufacturing fault before accumulator assembly.                                 
2.A robust AMS will be installed which shuts down TS as soon as a sensor senses temperature above the critical value.   
3.Motor-controller will be programmed not to command currents beyond the maximum limit of accumulator.                                                                                              
4. No derating has been used.</t>
  </si>
  <si>
    <t xml:space="preserve">1. The temperature
sensor on the cell will
signal to AMS when
temperature goes beyond the critical value.
2. AMS LED will glow red  </t>
  </si>
  <si>
    <t>The shutdown circuit would be
opened by the AMS</t>
  </si>
  <si>
    <t>1.The charging shutdown circuit is Charger Emergency Button, AMS and IMD. Charger button is operated by a person and besides, if the IMD has not open the circuit, one can conclude that circuit is opened by AMS.
2.Replace the overheated cell.
3.Program the charger to limit the charging current.                                                                     
4. Cool it with an external fan and wait until it's temperature reaches back to normal .                                                
5. Selected team members adorning PPE kits, including safety gloves, rubber aprons, and overboots, engage the car in changing out the overheating cells.</t>
  </si>
  <si>
    <t xml:space="preserve">As our motor has the facility of regenerative braking , but we have and will disable this regenerative braking during the competition or at any other time, this failure mode does not apply to us. </t>
  </si>
  <si>
    <t>Cell voltage above data sheet specification</t>
  </si>
  <si>
    <t>Improper monitoring of cell voltage by AMS during charging, AMS failure</t>
  </si>
  <si>
    <t>1. Rise in temperature of cell which will lead to failure of cell.
2. Changes in cell internal reactions.
3. Failure of voltage crtical commponents associated with cells like sensors etc.</t>
  </si>
  <si>
    <t>Pack enters thermal
runaway and releases a
large amount of energy as
heat.</t>
  </si>
  <si>
    <t>Overvoltage can cause excessive build-up of internal pressure, degradation of cell components, and potential leakage or rupture of the cell. It is a severe condition that can lead to safety hazards such as fire or explosion.</t>
  </si>
  <si>
    <t>As soon as cell overvoltage is
detected, AMS will either
shutdown the Tractive system or perform cell balancing</t>
  </si>
  <si>
    <t>Overvoltage condition of
cell will be detected by the AMS circuitry. Accumulator indicator wil stop glowing, indicating
that accumulator is not in
good state.</t>
  </si>
  <si>
    <t>AMS monitors the voltage of
cell and ensures no cell becomes the victim of overvoltage.</t>
  </si>
  <si>
    <t>1.AMS indicator in the cockpit will glow red so the selected team members adorning PPE kits, including safety gloves, rubber aprons, and overboots, engage the car in changing out the overheating cells.
2. Go through the AMS programming again.
3. Take the accumulator out of the car and cool down it with an external fan till it reaches back to normal temperature.                                                                                                                                                   
4.Program the motor-controller to limit the maximum current, if necessary</t>
  </si>
  <si>
    <t>Cell voltage below data sheet specification</t>
  </si>
  <si>
    <t>1. Improper monitoring of cell voltage by AMS during discharging.
2. Cell manufacturing defect leading to high self
discharge rate.
3. AMS failure.
4. Loose or damaged cables.</t>
  </si>
  <si>
    <t xml:space="preserve">1. May cause internal short circuit.
2. Rise in cell temperature due to surplus current supllied for self balancing to under-voltage cell by parallel cells present in the module. </t>
  </si>
  <si>
    <t>Battery pack capacity will
reduce , which may reduce the suppplied power to the motor.
Also the quality of the electrodes will degrade.</t>
  </si>
  <si>
    <t>The pack can lose capacity and quality of electrodes will degrade. It can lead to thermal runaway by short circuit in extreme case and cause severe injuries and death to the driver</t>
  </si>
  <si>
    <t>As soon as cell voltage below  its cut-off limit is detected, AMS will either shutdown the Tractive system or perform cell balancing</t>
  </si>
  <si>
    <t>1. The AMS circuitry will detect when a cell
reaches its cut-off voltage.                                                                           
2. AMS LED will glow red.</t>
  </si>
  <si>
    <t>AMS monitors the voltage of
each cell.</t>
  </si>
  <si>
    <t>The shutdown circuit would be
opened by the AMS.</t>
  </si>
  <si>
    <t>1.AMS indicator in the cockpit will glow red.
2. Go through the AMS programming again.
3.Limit the discharging current by re-programming the motor controller.
4.Replace the cell if a manufacturing defect is felt.                                                                                           
5. Measure each cell voltage with external multimeter and replace the undervoltage cells.                                      
6. Selected team members adorning PPE kits, including safety gloves, rubber aprons, and overboots, engage the car in changing out the overheating cells.</t>
  </si>
  <si>
    <t>Cell current above data sheet specification for discharging</t>
  </si>
  <si>
    <t>1.Short-circuit in wiring
2.Overcurrent protection equipment failure</t>
  </si>
  <si>
    <t>1.Rise in temperature of the cell.
2.Malfunctioning of associated current critical components of cell like PCBs etc.
3.Reduction in cell nominal capacity due to high discharge rate</t>
  </si>
  <si>
    <t>1.Temperature increase of battery pack
2.High current exposure to motor controller</t>
  </si>
  <si>
    <t>High temperature increase can cause cell to swell and leak. The electrolyte can catch fire which cause the battery to catch fire lead to severe injuries which can cause death to the driver.
Excess current in motor controller can damager motor and motor controller which can cause and lead to severe bruises to the driver.</t>
  </si>
  <si>
    <t>Each individual cell is not being
monitored for discharge current
values. At individual cell level,
discharge current may exceed
the critical value with few
Amperes.</t>
  </si>
  <si>
    <t>1.The one fuse for each accumulator
segment will blow.
2.Rise in temperature due to overcurrent
values will exceed safe range triggering the AMS.</t>
  </si>
  <si>
    <t>1.Fuses are installed to limit
current values at segment level.
2.AMS takes care of rise in temperature due to unexpected high discharge currents.</t>
  </si>
  <si>
    <t>1.Fuse will blow
2.AMS will open the shutdown
circuit.</t>
  </si>
  <si>
    <t xml:space="preserve">1.Replace the fuse.
2.Limit the TS discharging
current via re-programming motor-controller.                                         
3.  Selected team members adorning PPE kits, including safety gloves, rubber aprons, and overboots, engage the car in changing out the overheating or deformed cells due to internal damage.
5.  Go through the AMS programming again.                  </t>
  </si>
  <si>
    <t>Any cell with visible damage or overheated cells will be retested before reuse and damged cells will be safely discarded.</t>
  </si>
  <si>
    <t>Cell current above data sheet specification for charging (including regenerative braking)</t>
  </si>
  <si>
    <t>1.Short-circuit in wiring of battery pack
2.Fault in charger</t>
  </si>
  <si>
    <t>1.Temperature rise of cell.
2.Failure of associated current critical components of cell like PCBs etc.
3.Reduction in cell nominal capacity due to SEI layer formation</t>
  </si>
  <si>
    <t>1.Temperature increase of battery pack
2.Melting of cell tabs due to unexpected heating caused by over current values.</t>
  </si>
  <si>
    <t>Each individual cell is not being monitored for charge current values. At individual cell level, charge current may exceed the critical value with few Amperes.</t>
  </si>
  <si>
    <t>1.The one fuse for each accumulator segment will blow.
2.Rise in temperature due to overcurrent values will exceed safe range triggering the AMS.</t>
  </si>
  <si>
    <t>1.Fuses are installed to limit current values at segment level.
2.AMS takes care of rise in temperature due to unexpected high discharge currents.</t>
  </si>
  <si>
    <t>1.Fuse will blow
2.AMS will open the shutdown circuit.</t>
  </si>
  <si>
    <t>1.Replace the fuse.
2.Limit the TS discharging
current via re-programming motor-controller.                                          
3.  Selected team members adorning PPE kits, including safety gloves, rubber aprons, and overboots, engage the car in changing out the overheating cells.
4.  Go through the AMS programming again.</t>
  </si>
  <si>
    <t>Cooling system (water, air, oil) fails</t>
  </si>
  <si>
    <t>1. Failure of the electric fans because of overvoltage or overcurrent.
2. Choking of air vents and fins in the accumulator.         
3. Improper connections in the cooling systems.
4 Overworking or overloading.
5.Dust or debris accumulation</t>
  </si>
  <si>
    <t xml:space="preserve">1. Rise in temperature of the accumulator                                
2. Melting of cell tabs due to overheating                                 
3. Uneven gradiant of temeperature across accumulator </t>
  </si>
  <si>
    <t>Thermal Runaway of the Battery Pack</t>
  </si>
  <si>
    <t>The cells will reach extreme temperature if the cooling system fails thus causing the cells to swell up and leak. This can cause the cells to explode and the battery can catch fire , which can lead to death of driver due to severe burns in extreme cases.</t>
  </si>
  <si>
    <t>1. Air flow vent and their cooling system to be cleaned regularly.  
2. Mechanical and Electric connections of the fans to be tested regularly.                         
3. Health of the fans to be monitored by the AMS</t>
  </si>
  <si>
    <t>The degregation of health of fan and the sudden rise in the temperature of the cells will be detected by the AMS and the shutdown circuit will be opened.</t>
  </si>
  <si>
    <t xml:space="preserve">1. Vents of the fans are easily visible and can be checked for any blockage.          
2. Thermsitors will detect and possible rise of cells' temperatures compared to previous cycles </t>
  </si>
  <si>
    <t xml:space="preserve">AMS will open the shut-down circuit due to the overheating of the cells </t>
  </si>
  <si>
    <t xml:space="preserve">1. Cooling Fans connections to be tested and fixed.                    
2. Based on the health of the cooling fan , it will be replaced .   
3. Vents will be cleaned.              </t>
  </si>
  <si>
    <t>Accumulator is crushed / cells are mechanically damaged</t>
  </si>
  <si>
    <t>1.Vehicle Crash
2.Poor fastening of cells in accumulator container
3.Poor structural integrity of accumulator container or hand cart.
4.Improper handling of container while transportation</t>
  </si>
  <si>
    <t>"1.Physical Damage to cell
2.Short-circuiting of connections
3.Insulation failure"</t>
  </si>
  <si>
    <t>1.Thermal Runaway
2.Damage to safety critical components like IMD etc.
3. The entire battery being compromised.</t>
  </si>
  <si>
    <t>Short-circuiting can cause
electrocution. Crashes can
create sparks which may ignite
the electrolyte of crushed cells. The battery can catch fire and can cause severe injuries to the driver.</t>
  </si>
  <si>
    <t>1.Perfect positive locking is ensured while fastening of cells to accumulator, accumulator to vehicle/handcart .
2.Safe driving from the driver's perspective is assured.</t>
  </si>
  <si>
    <t>Pre-drive checklist will include visual
inspection of the HV Battery Pack. Crash sensor will detect a crash but not necessarily damage to the accumulator.</t>
  </si>
  <si>
    <t>Pre-drive checklist will be
reviewed to make sure to
include all necessary checks.
The crash sensor is a simple
yet rugged device with low
chance of failure.</t>
  </si>
  <si>
    <t>1.IMD and AMS will open the shutdown circuit if insulation breaks due to short-circuiting.
2.Inertia sensor will open the shutdown circuit to stop TS current in case of a crash.</t>
  </si>
  <si>
    <t>1.IMD and AMS indicator will glow in the cockpit.
2.Physical damage can also be physically detected by members.
3.Damaged cells and other parts will be replaced.                             
4.  Selected team members adorning PPE kits, including safety gloves, rubber aprons, and overboots, engage the car in changing out the overheating cells.</t>
  </si>
  <si>
    <t>Maintenance plugs incorrectly assembled</t>
  </si>
  <si>
    <t>1. Human error during installation of plugs or locking of maintenance plugs.                         
2. Installed damaged maintenance plugs and busbars</t>
  </si>
  <si>
    <t>1.Establishment of unwanted connection due to incorrect assembly
2.Physical damage to busbars due to forced incorrect assembly of maintenance plugs.</t>
  </si>
  <si>
    <t>1.Short-circuiting
2.Inaccurate voltage output of
accumulator due to incorrect
assembly of plugs.</t>
  </si>
  <si>
    <t>Incorrectly assembled maintenance plugs can lead to electrical malfunctions within the battery pack. This could result in short circuits, voltage imbalances, or unintended connections between cells or components. In extreme cases, it can cause thermal runaway, overheating, fire, or explosion, presenting a high-severity risk to safety.</t>
  </si>
  <si>
    <t>dentifiable marking will be made
on maintenance plugs and their
respective plug-in location to
ensure correct assembly. The plug-in locations are located in such a way that incorrect assembly of maintenance plugs is not possible.</t>
  </si>
  <si>
    <t>Mismatch in identifiable numbering marked
on maintenance plugs and their respective
plug-in position.</t>
  </si>
  <si>
    <t>1.The fault may go undetected
within the enclosure if
accumulator works correctly even with incorrect assembly of maintenance plugs.
2.Opening of accumulator container for maintenance etc. will surely reveal the fault.</t>
  </si>
  <si>
    <t>IMD and AMS will open the
shutdown circuit if insulation
breaks due to short-circuiting.</t>
  </si>
  <si>
    <t>1.IMD and AMS indicator will glow in the cockpit.
2.Damaged busbars and plugs will be replaced.                                                    
3.  Selected team members adorning PPE kits, including safety gloves, rubber aprons, and overboots, engage the car in changing out the overheating cells.</t>
  </si>
  <si>
    <t>Acceleration Pedal Position Sensors (APPS)</t>
  </si>
  <si>
    <t>Signaling the pedal position</t>
  </si>
  <si>
    <t>Sensor 1 and Sensor 2 deliver different position values</t>
  </si>
  <si>
    <t>1.Improper sensing of the pedal position due to improper mounting of the sensor
2.Wrong transfer function implemented in the micro controller's code.
3.Sensor worn-out due to continuous use.</t>
  </si>
  <si>
    <t>Non reliable output of the sensors</t>
  </si>
  <si>
    <t>Vehicle may lose control due to the incorrect output of accelerator pedal position</t>
  </si>
  <si>
    <t>1.Driver may find the vehicle uncontrollable which may be dangerous to the driver and surrounding persons.
2.Vehicle will be uncontrollable so major injuries possible hence severity 4.</t>
  </si>
  <si>
    <t>1.Firm mounting of the sensors will be done to the pedal.
2.Sensors worn out due to continuous use.
3.Value of resistors used for ensuring two different transfer functions are not accurate.
4.Good quality return springs will be used.</t>
  </si>
  <si>
    <t>Micro controller will detect the implausibility in the readings of the sensors</t>
  </si>
  <si>
    <t xml:space="preserve">If the implausibility between the readings of the sensors persists for more than 100ms then it will be detected by the microcontroller . Functional testing of microcontroller will be done to validate that it performs the intended tasks accurately. </t>
  </si>
  <si>
    <t>ECU requests zero torque to the motor controller when
implausibility between values of APPS persists for &gt;100 ms.
Vehicle- The SDC for ECU will be really included in the main circuit.</t>
  </si>
  <si>
    <t>1.Replace sensor if the sensor is found to be broken/old.
2.Rectify the mounting of the sensor.
3. Implausibility in the signals will be tested before deploying in the vehicle.</t>
  </si>
  <si>
    <t>Sensor 1 or Sensor 2 signal (analog or digital) not plausible</t>
  </si>
  <si>
    <t>1.Improper mounting of the sensor to the pedal
2.Vibrations in the vehicle lead to high noise in the signal.
3.Sensor worn-out after continuous use.
4 Sense long signal due to EMI interference.</t>
  </si>
  <si>
    <t>1.Robust wire harnessing practices are followed.
2.Sensor will be protected from any physical damage.
3.Mounting of the sensors will be done firmly to the pedal</t>
  </si>
  <si>
    <t>The implausibility in between the readings of the sensors will be detected by the micro controller if the implausibility in the reading persists for more than 100ms</t>
  </si>
  <si>
    <t>ECU requests zero torque to the motor controller when
implausibility between values of APPSs persists for &gt;100 ms</t>
  </si>
  <si>
    <t>1.Replace damaged wires after inspection
2.Replace sensor if it is found to be broken on testing it
3.There shouldn't be any loose connections.
4.Rectify the mounting of the sensor.</t>
  </si>
  <si>
    <t>Sensor 1 or Sensor 2 broken</t>
  </si>
  <si>
    <t>1.Any crash with the sensor due to lack of physical protection.
2.Improperly designed/damaged pedal's positive lock.
3.Overcurrent or overvoltage issues leading to damage of sensor.
4.Sensors/wiring of sensors interfering with driver's feet.</t>
  </si>
  <si>
    <t>No pedal position output or wrong output to ECU</t>
  </si>
  <si>
    <t xml:space="preserve">1.Vehicle will not accelerate or acclerate abruptly since the torque encoder cannot give any correct information of acceleration to the ECU.                                     </t>
  </si>
  <si>
    <t>Sudden loss of acceleration may cause the driver to lose control So  Medium injuries possible.</t>
  </si>
  <si>
    <t>1.Sensor is housed inside front bulkhead bracing and internal wiring is properly secured.
2.It is appropriately rated for maximum low voltage.</t>
  </si>
  <si>
    <t>Fault in the reading of sensor will be detected by the Microcontroller</t>
  </si>
  <si>
    <t xml:space="preserve">The implausibility in between the readings of the sensors will be detected by the micro controller(out of range sensor will be detected) if the implausibility in the reading persists for more than 100ms. If sensor is shorted to ground or supply, it will be detected </t>
  </si>
  <si>
    <t>ECU requests zero torque to the motor controller when
implausibility between values of APPSs persists for &gt;100 ms or if any sensor output is shorted to ground or supply. .</t>
  </si>
  <si>
    <t>1.Replace the damaged sensor with a new one and change the voltage and amperage ratings of the sensor if required.
2. Repair/change the pedal's positive lock.</t>
  </si>
  <si>
    <t>Signal connection (analog or digital) to Sensor 1 or Sensor 2 broken</t>
  </si>
  <si>
    <t>1.Overcurrent or overvoltage in between the connections
2.Improper connection of sensor pins to the ECU
3.Wire harness defect</t>
  </si>
  <si>
    <t>ECU cannot output signal the position of accelerator pedal</t>
  </si>
  <si>
    <t>Vehicle will not accelerate since the torque encoder cannot give any information of acceleration to the ECU.</t>
  </si>
  <si>
    <t>Sudden loss of acceleration may cause the driver to lose control but vehicle is still controllable  Medium injuries possible. Hence, severity not 4</t>
  </si>
  <si>
    <t>1.Robust wire harnessing practices are followed.
2.There will be no exposed terminals so that there will be no chance of any short circuit.
3.Rating of the wires was done upto perfect standards so that there would be no overcurrent and overvoltage issues</t>
  </si>
  <si>
    <t xml:space="preserve">Detection of fault in the reading of sensor will be done by Microcontroller </t>
  </si>
  <si>
    <t>Sensor reading will reach '0V' if the signal is lost because the microcontroller pin has been pulled down to ground which will be detected by microcontroller.</t>
  </si>
  <si>
    <t>Pull down network pulls disconnected sensor signal to ground which is detected by the ECU as fault. ECU requests zero torque to the motor controller when the signal of the sensor goes below 0.5V.</t>
  </si>
  <si>
    <t>1.Make sure that there will be no exposed terminals.
2.Replace the damaged wires.
3.Use properly rated wires if the wire rating doesn't fulfil the requirements
4.Reconnect the improper connections.</t>
  </si>
  <si>
    <t>Pedal stuck at maximum torque position</t>
  </si>
  <si>
    <t>Damaged/dismantled springs.</t>
  </si>
  <si>
    <t>ECU will request the maximum torque signal to motor controller.</t>
  </si>
  <si>
    <t>Maximum torque request will be sent to the motor-
controllers from ECU which result in losing control over vehicle.</t>
  </si>
  <si>
    <t>The uncontrolled acceleration of vehicle may result in crash. Major injuries possible hence severity 4.</t>
  </si>
  <si>
    <t>1.Each of the two springs work when the other is
disconnected.</t>
  </si>
  <si>
    <t>Driver can physically detect the stuck pedal at maximum position.</t>
  </si>
  <si>
    <t>1. Visual Inspection.
2. Driver needs to be aware of the pedal's position.</t>
  </si>
  <si>
    <t>1.Driver needs to be aware of the situation and should stop the vehicle.
2. Driver should press the shutdown button in cockpit to turn off Tractive system and stop the car by braking or activating the BSPD.</t>
  </si>
  <si>
    <t xml:space="preserve">Change the return spring if it is found to be defective on inspection.                                  </t>
  </si>
  <si>
    <t>Digital communication between sensors and receiving ECU is corrupted (e.g. bits change due to EMI)</t>
  </si>
  <si>
    <t>1.Electromagnetic induction due to high voltage circuit.
2.Distance in between the sensors and ECU.
3.Vibrations in the vehicle leading high noise in the signal.
4. Sampling frequency at the ECU is too high.</t>
  </si>
  <si>
    <t>ECU cannot sense the correct position of accelerator pedal</t>
  </si>
  <si>
    <t>Vehicle may lose control due to the incorrect sensing of accelerator pedal position</t>
  </si>
  <si>
    <t>Driver may find the vehicle uncontrollable which may be dangerous to the driver and surrounding people as well. Vehicle uncontrollable and major injuries possible hence severity 4.</t>
  </si>
  <si>
    <t>1.Connecting wires also will be properly sized.                                    2.Microcontroller's Sampling frequency will be set according to manufacturer's guidelines.
3.Interference due to EM waves will be negligible because wires are placed near metallic chassis and away from high current circuit.</t>
  </si>
  <si>
    <t>The implausibility in between the readings/readings gone out of the range  will be detected by the micro controller if the fault persists for more than 100ms.</t>
  </si>
  <si>
    <t>The microcontroller on detecting implausibilty would give the motor controller an input corresponding to zero torque.</t>
  </si>
  <si>
    <t>Signal connection (analog or digital) between implausibility check ECU and inverter is broken</t>
  </si>
  <si>
    <t>Accumulator Isolation Relay(s)</t>
  </si>
  <si>
    <t>Disconnecting the accumulator</t>
  </si>
  <si>
    <t>Single Accumulator Isolation Relay short-circuit</t>
  </si>
  <si>
    <t>Both Accumulator Isolation Relay short-circuit</t>
  </si>
  <si>
    <t>Single Accumulator Isolation Relay control connection lost</t>
  </si>
  <si>
    <t>Both Accumulator Isolation Relay control connection lost</t>
  </si>
  <si>
    <t>Pre-Charge Relay</t>
  </si>
  <si>
    <t>Pre-Charging the intermediate circuit</t>
  </si>
  <si>
    <t>Pre-Charge Relay short circuit</t>
  </si>
  <si>
    <t>1.Improper connection of ECU and inverter
2.Wiring harness defect</t>
  </si>
  <si>
    <t>No signal will be transferred between implausibility check ECU
and inverter</t>
  </si>
  <si>
    <t>No torque request will be sent to the motor-controllers
from ECU which will result in the '0' acceleration of the
vehicle. So eventually there will be no acceleration in the vehicle</t>
  </si>
  <si>
    <t>1.Rating of the wires was done upto perfect standards so that there would be no damage due to overcurrent and overvoltage.                             2.Robust wire harnessing practices are followed.</t>
  </si>
  <si>
    <t>1. Vehicle will not accelerate on actuation of accelerator pedal. Invertor can't sense the accelerator pedal signal. So the vehicles won't accelerate on actuation of Accelerator pedal.</t>
  </si>
  <si>
    <t>Unpowered motors even after the vehicle entering into the ready to drive mode.</t>
  </si>
  <si>
    <t>1.Replace damaged wires after wiring harness inspection                            
2.Inspect wiring and connectors to verify that the signal is reaching ECU and repair if required</t>
  </si>
  <si>
    <t> The motor controller has in built pull down network to pull down floating signals to ground. Also the controller has in programmable thresholds for APPS low and high which enables detection of signal shorting to ground or supply. The controller will supply zero torque to motor in case of signal failure.</t>
  </si>
  <si>
    <t>Pre-Charge Relay control connection lost</t>
  </si>
  <si>
    <t>1. Relay got stuck at closed position.
2. Improper ampere rating of Relay.
3. Loss of isolation at relay terminals.
4. Rapid opening and closing due to unstable control signal resulting in bouncing of contacts which can lead to stuck the relay at closed position.</t>
  </si>
  <si>
    <t>The desired state cannot be reached by the affected AIR.
 Here desired state means open when shutdown circuit is open and closed when shutdown circuit is closed</t>
  </si>
  <si>
    <t>The second AIR is still functioning, so the vehicle will still be controllable but at a cost of some safety. TS will be in active state and TSAL will be on and blinking red. If AIR parallel to precharge path is stuck close, motor controller will not precharge,and cause damage to the accumulator.</t>
  </si>
  <si>
    <t>1.Could result in shock if a person makes contact with other pole of battery, even accidently. (eg. while working on accumulator). This may result  in burns, bruises and fractures due to the electric shock.           2. Secondary effects could be fatal if AIR welds shut as a result of this high inrush current, if shorted AIR bypasses pre-charge path.
3. Another AIR still working will break TS hence severity not 4.
4.Ventricular fibrillation not likely with DC voltages up to 600V, therefore not severity                             5.The maximum voltage of our battery pack is 96V</t>
  </si>
  <si>
    <t>1.Isolation at the relay terminals has been ensured.                                                       2.Selected relays satisfies automotive standards.
3.Relays are being directly powered by low voltage battery which can support it's high inrush current.
4.Flyback diode on AIRs will quickly bring coil voltage to zero.</t>
  </si>
  <si>
    <t>TSAL green light will enter safe state and will remain turned off.</t>
  </si>
  <si>
    <t>TSAL green light relay state detection circuitry will detect the plausibilty between the intentional state and mechanical state of the AIR when the shutdown circuit is opened and TSAL green light will remain turned off even when the shutdown circuit is opened.</t>
  </si>
  <si>
    <t>TSAL green light will always remain turned off in safe state, even if the shutdown circuit is opened.</t>
  </si>
  <si>
    <t>1. Selected team members adorning PPE kits, including safety gloves, rubber aprons, and overboots will work on TS. Check the connections at the terminals of the relay.
Replace the accumulator isolation relay with a new one if damaged.</t>
  </si>
  <si>
    <t>Pre-Charge Resistor</t>
  </si>
  <si>
    <t>Pre-Charge Resistor broken / open circuit</t>
  </si>
  <si>
    <t>Pre-charge resistor not rated for Max TS voltage/Current which can flow during pre-charge
Power rating of the resistor is lower than required.</t>
  </si>
  <si>
    <t>Motor controller capacitors would not be precharged.</t>
  </si>
  <si>
    <t>Large inrush current that could potentially weld the AIR contacts togethers, could damage other components that aren't rated for that inrush current rating</t>
  </si>
  <si>
    <t>Secondary effects could be fatal if AIR welds shut as a result of this high inrush current. Shutdown circuit can no longer isolate the AIRs in the event of a system fault.</t>
  </si>
  <si>
    <t>Pre-charge resistor selected with a good enough safety factor for Max Voltage, Current and Power rating</t>
  </si>
  <si>
    <t>precharge circuit will indicate the dashboard through an LED</t>
  </si>
  <si>
    <t>ECU will look at the current during the precharging event to see if it's in the expected precharge current range</t>
  </si>
  <si>
    <t>If abnormal high current during precharging event, the ECU will open the shutdown circuit and notify the driver via LCD screen</t>
  </si>
  <si>
    <t>Replace the precharge resistor after turning off the tractive system.</t>
  </si>
  <si>
    <t>Discharge Relay</t>
  </si>
  <si>
    <t>Discharging the intermediate circuit</t>
  </si>
  <si>
    <t>Discharge Relay short circuit</t>
  </si>
  <si>
    <t>1.Relay got stuck at closed position.
2.Rapid opening and closing due to unstable/lost control signal resulting in bouncing of contacts which can lead to stuck the relay at closed position
3.Improper amperage rating of Relay
4.Relay completed its maximum number of cycles</t>
  </si>
  <si>
    <t>Discharge circuit will always remain active and prolonged heating of discharge resistor in case of active tractive system.</t>
  </si>
  <si>
    <t>Battery will get discharged and the discharge resistor may get damaged due to prolonged heating.</t>
  </si>
  <si>
    <t>Damage in the discharge resistor may causes fire in the enclosure of discharge circuit which can cause fire or subsequent explosion in TS accumulator. Hence severity 5.</t>
  </si>
  <si>
    <t>1.Proper selection of relay will be done according to the voltage and current flowing in the circuit                                     2.Rating of the wires was done upto perfect standards so that there would be no overcurrent and overvoltage issues</t>
  </si>
  <si>
    <t>ECU will detected discharge relay short circuit through its auxillary contacts, in case of plausibility between control signal and auxillary contact output ,TS is opened by ECU.</t>
  </si>
  <si>
    <t>1. The output of Auxiliary terminal of relay goes into microcontroller which monitors the state of Discharge Circuit and opens the shutdown circuit in case any fault occurs.
2. TSAL light wil glow green.</t>
  </si>
  <si>
    <t>TS is opened by ECU</t>
  </si>
  <si>
    <t>1.If the wire rating doesn't fulfil the requirements, use properly sized wires
2.Reconnect the improper connections.
3.Replace the damaged wires if any
4.Replace the relay with a good one and with proper rating if the initial rating doesn't fulfil the requirements.
5.Make sure that there will be no exposed terminals."
6.Replace the discharge resistor if damaged.</t>
  </si>
  <si>
    <t>Discharge Relay control connection lost</t>
  </si>
  <si>
    <t>1.Defect in wire harness/loose connection in between DC-DC converter output to discharge relay.
2.Connection damage due to overcurrent and over-voltage issues</t>
  </si>
  <si>
    <t>Discharge relay will remain closed and discharges the intermediate capacitors in the motor controllers
Since the relay won't be powered and it will continue in normally closed position will make the discharge circuit remain active.</t>
  </si>
  <si>
    <t>Prolonged heating of discharge resistor in case of active TS.</t>
  </si>
  <si>
    <t>Fire could happen in the enclosure of the discharge circuit. The fire could reach TS accumulator and subsequent explosion could happen</t>
  </si>
  <si>
    <t>1.Robust wire harnessing practices are followed.
2.Rating of the wires was done upto perfect standards so that there would be no overcurrent and overvoltage issues                                       3.There will be no exposed terminals so that there will be no chance of any short circuit.</t>
  </si>
  <si>
    <t>ECU will detected discharge relay short circuit through its auxillary contacts, in case of plausibility between control signal and auxillary contact outputs ,TS is opened by ECU</t>
  </si>
  <si>
    <t>The output of Auxiliary terminal of relay goes into microcontroller which monitors the state of Discharge Circuit and opens the shutdown circuit in case any fault occurs.</t>
  </si>
  <si>
    <t>1.Make sure that there will be no exposed terminals.
2.Replace the damaged wires.
3.Use properly sized wires if the wire rating doesn't fulfil the requirements
4.Reconnect the improper connections.
5. Replace the discharge resistor if damaged.</t>
  </si>
  <si>
    <t>Discharge Resistor</t>
  </si>
  <si>
    <t>Discharge Resistor broken / open circuit</t>
  </si>
  <si>
    <t>1.Improper selection of resistor resulting in damage due to high power
2. Discharge relay control connection lost.
3. Discharge relay got stuck in close position.</t>
  </si>
  <si>
    <t>Discharge circuit will remain inactive.</t>
  </si>
  <si>
    <t>Capacitors in the motor controllers won't be able to get discharged quickly.</t>
  </si>
  <si>
    <t>Any contact with the TS system due to charged  may result in burns, bruises and fractures due to the electric shock. Ventricular fibrillation not likely with DC voltages up to 600V, therefore not severity 5.The maximum voltage of our battery pack is 96V</t>
  </si>
  <si>
    <t>Resistor is properly rated according to the required power rating and maximum TS voltage.</t>
  </si>
  <si>
    <t>TSAL glowing red for prolonged period after opening the shutdown circuit.</t>
  </si>
  <si>
    <t xml:space="preserve">The voltage outside the TS accumulator will remain HIGH until motor-controller capacitors self-discharge due to internal leakage current </t>
  </si>
  <si>
    <t>Red glowing TSAL after shutdown circuit is closed.</t>
  </si>
  <si>
    <t xml:space="preserve">1.Stay far away from the HV parts and the capacitors of micro controllers.
2.Replace the resistor with a good one.
3.Change the rating of the resistor which suits with our system. </t>
  </si>
  <si>
    <t>Motor Controller / Inverter</t>
  </si>
  <si>
    <t>Controlling the motor power</t>
  </si>
  <si>
    <t>Motor Controller output stage short-circuit</t>
  </si>
  <si>
    <t>1.Defect in Cable harness.
2.Short circuit due to exposed terminal</t>
  </si>
  <si>
    <t xml:space="preserve">High Current due to short circuiting will cause excessive heating and damage the motor controller </t>
  </si>
  <si>
    <t>1.Short circuit may cause fire and permanent damage to controller. Depending on torque requested at the moment of short, the main fuse could also blow.
2. Damage to the motor controller can also cause the motor to not operate efficiently.</t>
  </si>
  <si>
    <t>High voltage short circuit can cause fire on vehicle and can be dangerous to both driver and the bystanders and can lead to death of driver in extreme cases.</t>
  </si>
  <si>
    <t>1.Robust wire harnessing practices are followed.
2.No exposed terminals are left so that there will be no chance of any short circuit.</t>
  </si>
  <si>
    <t>1.Main Fuse Blows away.
2.There is an indicator light on motor controller which goes in the off-state in case of permanent damage.</t>
  </si>
  <si>
    <t>Motor Controllers have inbuilt programs that limits the Maximum power it can supply and hence limiting current it can withdraw.This limiting current is higher than main fuse tripping current.So, the fuse breaks.</t>
  </si>
  <si>
    <t>Motor controller monitors the phase current. If any issue of overcurrent occurs, accumulator main fuse blows off.</t>
  </si>
  <si>
    <t>Team will stop and inspect vehicle .If there has been a fire, that will be addressed first. Team will inspect for the cause of short circuit and replace/repair components as necessary.</t>
  </si>
  <si>
    <t>Motor Controller control connection lost</t>
  </si>
  <si>
    <t>1. Connection damage due to over current or over voltage.
2. Defect in wire harness
3. Short circuit due to exposed terminals.
4. Signal lost due to EMI interference</t>
  </si>
  <si>
    <t>AMS and ECU will not be able to communicate with the motor controller.</t>
  </si>
  <si>
    <t>Since there will be no input to motor controllers, motor will not be powered and there will be no acceleration.</t>
  </si>
  <si>
    <t>Motors will not receive any input from the motor controller. The control signal lost is a low voltage signal hence open wire terminals poses no threat for severe electric shock.</t>
  </si>
  <si>
    <t>1.Robust wire harnessing practices are followed.
2.No exposed terminals are left so that there is no chance of any short circuit.
3.Rating of the wires is done upto perfect standards so that there are no overcurrent and overvoltage issues</t>
  </si>
  <si>
    <t>Motor controller will not respond to the input on pedal.
This can be verified by connecting both the ECU and motor controller to laptop. ECU will display connection to motor controller lost and motor controller will display no input from ECU.</t>
  </si>
  <si>
    <t>Loss of signal is handled both by ECU and motor controller. Since ECU will not be able to input signal into the motor controller. The Driver will not be able to accelerate.</t>
  </si>
  <si>
    <t>ECU and motor-controller communicates signals with each other over SPI interface, and in event of timeout, ECU opens shutdown circuit and quad inverter opens the 3 phases.</t>
  </si>
  <si>
    <t>Laptop is connected either to ECU or motor controller. Both will show an error and hence the motor controller will be inspected.</t>
  </si>
  <si>
    <t> The controller has in built functionalities to detect critical signal open circuit, short to ground or short-to-supply. In case of any signal error, it will throw fault and shutdown TS.</t>
  </si>
  <si>
    <t>Motor Controller does not react plausible to control input</t>
  </si>
  <si>
    <t>1. Defect in communication channel between ECU and Motor-controller.
2. Internal fault in motor-controller</t>
  </si>
  <si>
    <t>Motor control does not respond accurately to the input provided by driver. It doesn't produce required torque.</t>
  </si>
  <si>
    <t>It can affect the distribution of power between the wheels, resulting in imbalanced torque or traction control issues. This can lead to instability during acceleration, cornering, or braking, compromising the vehicle's overall safety and drivability.</t>
  </si>
  <si>
    <t>Driver may not be able to control the vehicle which may result in crash.</t>
  </si>
  <si>
    <t>1.Motor controller are of industrial standards, hence such internal failures are very unlikely.
2.Robust wire harnessing practices are followed.</t>
  </si>
  <si>
    <t>Manual inspection and/or feedback from driver.</t>
  </si>
  <si>
    <t>Selected motor controller uses non linear mapping for torque vs rpm which can be tuned according to the vehicle by changing the program depending on motor and vehicle characteristics. Significant deviation from previous behaviour indicates this fault.</t>
  </si>
  <si>
    <t>The response of vehicle to pedal would be arbitrary.</t>
  </si>
  <si>
    <t>Compare the signal sent by ECU with the signal received by microcontroller. If the signal is fine then there is internal fault in the microcontroller. The microcontroller need to be repaired or replaced. If there is implausibility in signal the connection need to be done properly</t>
  </si>
  <si>
    <t>Not Applicable</t>
  </si>
  <si>
    <t>Motor contoller has fins for natural cooling but no specific cooling system.</t>
  </si>
  <si>
    <t>Motor Resolver</t>
  </si>
  <si>
    <t>Measures angular motor position</t>
  </si>
  <si>
    <t>Motor position resolver failed</t>
  </si>
  <si>
    <t>1.Due to extreme shocks
2.Excessive increase in temperature
3.Misconnection error</t>
  </si>
  <si>
    <t>Results in Error in the operation of controller. The controller may produce faulty rotor position readings.</t>
  </si>
  <si>
    <t>Due to Inaccurate rotor position readings, inaccurate torque may be produced by the motors not inline with driver's expectations.</t>
  </si>
  <si>
    <t>The inaccurate torque produced will lead to uncontrolled and arbitrary accelerations which may result in a crash.</t>
  </si>
  <si>
    <t>1. Vibration errors may occur but their effect is for a shorter period of time
2.Misconnection errors are negligible as it is assured from manufacturer against the same.</t>
  </si>
  <si>
    <t>1.Resolver can be checked if mounted on the motor properly.
2. Inverter software can be checked for readings</t>
  </si>
  <si>
    <t>Lower chance of error detection as it is packed inside motor casing and thus not visible.</t>
  </si>
  <si>
    <t>Failure for short period is mitigated by the motor controller itself,  permanent damage in resolver stops the controller output to motor</t>
  </si>
  <si>
    <t>If resolver fails, it must be replaced</t>
  </si>
  <si>
    <t>Insulation Monitoring Device</t>
  </si>
  <si>
    <t>Monitoring the insulation of the tractive system</t>
  </si>
  <si>
    <t>Insulation Monitoring Device lost connection to reference ground</t>
  </si>
  <si>
    <t>1.Defect in wire harness/Loose connection at connecting pins 3 (or/and) 4 on IMD which connect it to Low Voltage GND.
2.Any short circuit due to exposed terminals</t>
  </si>
  <si>
    <t>IMD cannot measure resistance between GLV and HV+ or HV-.</t>
  </si>
  <si>
    <t>Poses threat to person and can cause shock if there is any insulation failure.</t>
  </si>
  <si>
    <t>Any contact with the vehicle in case of lost insulation may result in burns, bruises and fractures due to the electric shock. Ventricular fibrillation not likely with DC voltages up to 600V, therefore not severity 5.The maximum voltage of our battery pack is 96V</t>
  </si>
  <si>
    <t>1.Robust wire harnessing practices are followed.
2.There will be no exposed terminals so that there will be no chance of any short circuit.
3.There are two ground connections even if one connection is lost there is another to monitor.</t>
  </si>
  <si>
    <t>1. IMD has built in feature to detect such faults and will open Shutdown circuit.
2. Prechecking will be done by inserting a resistor lower than response value of IMD between HV+ and HV- terminals of TSMP.</t>
  </si>
  <si>
    <t>IMD shows error when there is fault in the earth connection.</t>
  </si>
  <si>
    <t>IMD will show error and its output pin will give LOW which will open the Shutdown circuit and turns on IMD LED in cockpit.</t>
  </si>
  <si>
    <t>1.Reconnect the improper connections, if any.
2.Replace the damaged wires.
3.Use properly sized wires if the wire rating doesn't fulfil the requirements
4.Make sure that there will be no exposed terminals.</t>
  </si>
  <si>
    <t>Insulation Monitoring Device lost connection to HV+</t>
  </si>
  <si>
    <t>1.Defect in wire harness/Loose connection
2.Any short circuit due to exposed terminals.</t>
  </si>
  <si>
    <t>Any contact with the vehicle in case of lost insulation may result  in burns, bruises and fractures due to the electric shock. Ventricular fibrillation not likely with DC voltages up to 600V, therefore not severity 5.The maximum voltage of our battery pack is 96V</t>
  </si>
  <si>
    <t>Under-Voltage detection by IMD i.e. IMD will show error.</t>
  </si>
  <si>
    <t>1.Reconnect the improper connections.
2.Replace the damaged wires.
3.Use properly sized wires if the wire rating doesn't fulfil the requirements
4.Make sure that there will be no exposed terminals.</t>
  </si>
  <si>
    <t>Insulation Monitoring Device lost connection to HV-</t>
  </si>
  <si>
    <t>1.Defect in wire harness
2.Any short circuit due to exposed terminals
3.Loose connection in between terminals of power supply and the indicator</t>
  </si>
  <si>
    <t>Insulation Monitoring Device lost power supply</t>
  </si>
  <si>
    <t>1.Defect in wire harness.
2.Fuse protecting the IMD is blown.
3.Loose connection in between terminals of power supply and the indicator</t>
  </si>
  <si>
    <t>By default IMD will give output as 'LOW'.</t>
  </si>
  <si>
    <t>IMD output pin will give LOW, which is the same status as ERROR.</t>
  </si>
  <si>
    <t>IMD will show error and its output pin will give LOW which will open the Shutdown circuit and turns on IMD led in cockpit.</t>
  </si>
  <si>
    <t>Insulation Monitoring Device has a general fault</t>
  </si>
  <si>
    <t>1. Improper value of response resistance of IMD.
2. Malfunctioning of IMD</t>
  </si>
  <si>
    <t>BENDER IMD will be used as stated in the rule book. The chances of an error in this domain are low.</t>
  </si>
  <si>
    <t>IMD has a self test feature and prechecking of IMD functionality will be done.</t>
  </si>
  <si>
    <t>IMD has a self test which will check regularly for such faults.</t>
  </si>
  <si>
    <t>Replace the damaged IMD with a new one</t>
  </si>
  <si>
    <t>Connection between Insulation Monitoring Device and powerstage to open the shutdown circuit is broken</t>
  </si>
  <si>
    <t>1.Defect in wire harness
2.Loose connection in between terminals of IMD and the latching circuit.</t>
  </si>
  <si>
    <t>Latching circuit will not receive any signal from IMD.</t>
  </si>
  <si>
    <t>1. Latching circuit will open the Shutdown circuit and IMD led in cockpit will glow.
2. Prechecking will be done by inserting a resistor lower than response value of IMD between HV+ and HV- terminals of TSMP</t>
  </si>
  <si>
    <t>Latching circuit IMD input is pulled down to GND and hence shutdown circuit will open if no signal is received from IMD.</t>
  </si>
  <si>
    <t>Shutdown circuit will not get opened even if the value of resistor used while testing exceed the threshold</t>
  </si>
  <si>
    <t>Powerstage (relay/transistor) to open the shutdown circuit is broken</t>
  </si>
  <si>
    <t>1.rapid opening and closing due to unstable control signal resulting in bouncing of contacts which can lead to welding
2.improperly rated(amperage) relay
3.mechanically unprotected relay
4.relay completed its maximum number of cycles</t>
  </si>
  <si>
    <t>AIRs cannot be opened by IMD if there is an isolation fault</t>
  </si>
  <si>
    <t>Will not be able to stop the vehicle if any failure is in the brake circuits/brake over-travel.</t>
  </si>
  <si>
    <t>1.Proper selection of relay has been done according to the maximum voltage and current flowing in the circuit
2. Latching circuit is mechanically protected.</t>
  </si>
  <si>
    <t>If only relay is damaged but rest of circuit is fine, then insert a resistor lower than response value of IMD between HV+ and HV- terminals of TSMP; this will not open the Shutdown circuit (TSAL will glow red) but IMD led will glow in cockpit indicating insulation failure.
Otherwise it is hard to detect.</t>
  </si>
  <si>
    <t>Since the relay is damaged this automatically opens the shutdown circuit. (Assuming damage does not cause the isolation between incoming outgoing wires of shutdown circuit  to fail.)</t>
  </si>
  <si>
    <t>1.Replace the relay with a good one and with proper rating if the initial rating doesn't fulfil the requirements.
2.Reconnect the improper connections.
3.Replace the damaged wires.
4.Use properly sized wires if the wire rating doesn't fulfil the requirements
5.Make sure that there will be no exposed terminals."</t>
  </si>
  <si>
    <t>Insulation Monitoring Device not installed</t>
  </si>
  <si>
    <t>1.Improper practice for assembling the vehicle
2.Improper testing of vehicle
3. Lack of knowledge.</t>
  </si>
  <si>
    <t>Insulation monitoring cannot be done</t>
  </si>
  <si>
    <t>Shutdown circuit will remain closed even if there is any insulation failure. (Assuming even the latching circuit is also not installed)</t>
  </si>
  <si>
    <t>A checklist will be prepared and all the components will be checked in a planned procedure before starting the vehicle</t>
  </si>
  <si>
    <t>1. Check list of components used will clearly show absense of IMD.
2. IMD connections would be open which will clearly show absence of IMD(car would also not start without IMD).</t>
  </si>
  <si>
    <t>Latching circuitry of IMD cannot open the Shutdown circuit if IMD is not installed.</t>
  </si>
  <si>
    <t>Latching circuit will open the Shutdown circuit and will light up the IMD led in cockpit.</t>
  </si>
  <si>
    <t>Install IMD module with proper connections.</t>
  </si>
  <si>
    <t>Accumulator Management System</t>
  </si>
  <si>
    <t>Monitoring the accumulator condition</t>
  </si>
  <si>
    <t>AMS Master  has a general fault (CPU/Software erroneous)</t>
  </si>
  <si>
    <t>1. Memory stack overflow of the MCU
2. Unstable voltage source
3.Electrical interference
4. Improper assembly
5.Illegal pointer addressing</t>
  </si>
  <si>
    <t>AMS master PCB won't work and  communication with the slaves is not possible</t>
  </si>
  <si>
    <t>1.Master won't get any info regarding the cells associated
2. Associated cells may operate out-of-bounds
3. SDC will be openned</t>
  </si>
  <si>
    <t xml:space="preserve">1.The operation of SDC will be jeopardised and the SDC status won't be acknowledged, thus safety of the car as well as driver will be compromised
2.The accumulator may go into abnormal operation and can lead to huge temperature rise and overcurrent / overvoltage situation which is hazardous for the driver </t>
  </si>
  <si>
    <t>1.The program could be very long and lash memory might overflow
2.EMI is present everywhere and it can't be compensated
3.Voltage apply may undergo fluctuations.</t>
  </si>
  <si>
    <t>1.No voltage and temperature values of associated cells will be sensed because AMS is not active.
2.External device logging AMS data will show disruption in connection during static conditions after stopping.</t>
  </si>
  <si>
    <t>All AMS values are logged to an external device. Any missing/misleading values can be easily detected during static conditions after stopping.</t>
  </si>
  <si>
    <t>Master AMS stops logging values from the slave AMS, and will open the shutdown circuit.</t>
  </si>
  <si>
    <t>1.Replace the microcontroller from the PCB with the new one
2.Keep the power supply regulated</t>
  </si>
  <si>
    <t>AMS Slave  has a general fault (CPU/Software erroneous)</t>
  </si>
  <si>
    <t>AMS slave PCB won't work and  communication with the slaves is not possible</t>
  </si>
  <si>
    <t>1.Master won't get any info regarding the cells associated
2. Associated cells may operate out-of-bounds
3. SC will be openned</t>
  </si>
  <si>
    <t>1.The accumulator may go into abnormal operation and can lead to huge temperature rise and overcurrent / overvoltage situation which is hazardous for the driver
2.The operation of SC will be jeopardised and the SC won't be acknowledged, thus safety of the car as well as driver will be compromised</t>
  </si>
  <si>
    <t>1.No voltage and temperature values of associated cells will be sensed because AMS is not active.
2.External device logging AMS data will show disruption in connection.</t>
  </si>
  <si>
    <t>All AMS values are logged to an external device. Any missing/misleading values can be easily detected.</t>
  </si>
  <si>
    <t>AMS slave will give faulty readings from sensors to the master AMS, which will be detected by the external device and it will open shutdown circuit.</t>
  </si>
  <si>
    <t>Temperature Sensor is faulty</t>
  </si>
  <si>
    <t>1. The ageing of  sensor due to varied temperature fluctuation which causes decrease in accuracy of the temperature recorded                                    2. Open Cirucit due to faculty/losse mechincal connect between the sensor and the lead material</t>
  </si>
  <si>
    <t>1. Inaccurate reading of temperature delivered to AMS</t>
  </si>
  <si>
    <t xml:space="preserve">1. Temperature will not be monitor effectively                      2. Cells can operate in ranges outside the required range        3. Unexpected rice in temperature of the whole accumulator </t>
  </si>
  <si>
    <t>1. High continous operating temperature of the cells can lead to swelling and damage of cells. 
2. The cells can catch fire and it will also not trigger the AMS to open its circuit.                                
3. Electrolyte can also catch fire which can lead to explosion and build up of pressure in the accumulator chamber</t>
  </si>
  <si>
    <t xml:space="preserve">1. Sensors will be checked and testing before being installed in the accumulator.                        
2. Every 10 cycles ,few sensors will be tested in random to detech the faulty ones.                                           
3. Sensors can get damaged due to temperature variations of the cells                                                
4. Every cycles, the sensors giving adnormal variances will be tested </t>
  </si>
  <si>
    <t>1. No/abnormal temperature is detected by AMS , it will command to open its circuit and accumulator indicator will not glow                                                         
2. When high variance is detected in for a given thermistors when compared to others and its previous cycles.                        
3.Each Module has 2 sensors detecting their temperature and when there is a high difference between them ,then it will be reported to AMS.</t>
  </si>
  <si>
    <t>All AMS values are being contanstly being monitored via an external device. Any incorrect/missing data can be easily be detected.</t>
  </si>
  <si>
    <t xml:space="preserve">Any Inconsistancy in temperature detection will result in opening of Accumulator circuit </t>
  </si>
  <si>
    <t>1. The team will be monitoring the data from AMS and the faulty sensors will be replaced accordingly.                                                
2. Improvise the connections of the sensors                               
3. Retest/Replace of sensors</t>
  </si>
  <si>
    <t>Signal connection to temperature sensor is broken</t>
  </si>
  <si>
    <t>1. Defect in harness.
2. Connection damage due to overcurrent and over-voltage issues
3. Loose connection in between temperature sensor and the slave PCB</t>
  </si>
  <si>
    <t>AMS won't be able to get the information of cell temperature at all.</t>
  </si>
  <si>
    <t>1.Temperature of the cells/ accumulator won't be monitored.
2.Operation of cell at temperature outside rated temperature
3..Unusual temperature rise in whole of the accumulator</t>
  </si>
  <si>
    <t>1.High temperature increase can cause cell to swell and leak.
2.The electrolyte can catch fire causing battery to burn which can cause driver to burn to death.</t>
  </si>
  <si>
    <t>1.All connections are checked beforehand prior to the operation.
2.Connection leads may get loose due to vibration etc.</t>
  </si>
  <si>
    <t>1.No temperature signals will be sensed by the AMS and it opens SDC, accumulator indicator will not glow
2.Temperature values won't be logged by the AMS to external device.                               
3. PUN network in slave AMS will detect the faulty sensor and report it to master AMS</t>
  </si>
  <si>
    <t>AMS stops logging the temperature values and will open the shutdown circuit.</t>
  </si>
  <si>
    <t>Improve the connections of the temperature sensor or replacing the sensor by safely disconnecting the high voltage tractive system.</t>
  </si>
  <si>
    <t>Here PUN stands for Pull Up Network.</t>
  </si>
  <si>
    <t>Voltage sense input is broken</t>
  </si>
  <si>
    <t>Improper fastening of voltage lead to the cell terminals</t>
  </si>
  <si>
    <t>No voltage signal to the AMS</t>
  </si>
  <si>
    <t>1.Voltage of the cells won't be able to be monitored
2. Cells may experience overvoltage and undervoltage
3.Cells may fail/ burst due to operation outside range mentioned in specification sheet</t>
  </si>
  <si>
    <t>The electrolyte can catch fire causing battery to burn which can cause driver to burn to death.</t>
  </si>
  <si>
    <t>1.No voltage signals will be sensed by the AMS and it opens SDC, accumulator indicator  will not glow
2.Voltage values won't be logged by the AMS to external device.                                        
3. PUN network in slave AMS will detect the faulty sensor and report it to master AMS</t>
  </si>
  <si>
    <t>AMS stops logging the voltage values and will open the shutdown circuit</t>
  </si>
  <si>
    <t>1.Voltage data from the cells will be missing.
2.Improve the connections of voltage wire or replace them.
3.Check for any loose connections</t>
  </si>
  <si>
    <t>Voltage sense wire is broken</t>
  </si>
  <si>
    <t>1.clinging of wire to cause tensioning
2.snipping of wire due to interaction with sharp edges
3. Improper crimping at the probe end.</t>
  </si>
  <si>
    <t>1.All connections are checked beforehand prior to the operation.
2.Connection leads may get broken due to vibration, jerks etc.</t>
  </si>
  <si>
    <t>1.Voltage data from the cells will be missing.
2..Replace the broken wire.</t>
  </si>
  <si>
    <t>Overcurrent in the voltage sense wire</t>
  </si>
  <si>
    <t>1. Short circuit with current carrying main wire
2. Overcurrent protection failure in the voltage sense lead</t>
  </si>
  <si>
    <t>Slave PCB may get permanently damaged</t>
  </si>
  <si>
    <t>1.Master won't get any info regarding the cells associated
2. Associated cells may operate out-of-bounds</t>
  </si>
  <si>
    <t>The accumulator may go into abnormal operation and can lead to huge temperature rise and overcurrent / overvoltage situation which is hazardous for the driver</t>
  </si>
  <si>
    <t>1.Overcurrent protection will be installed in each voltage sense lead , having high response time
2.Auto-reset fuse will be chosen, which will activate only if current exceeds a specified value and returns to original state once current has been restored to normal value</t>
  </si>
  <si>
    <t>Overcurrent protection will go off if situation is encountered and AMS slave won't be powered up and hence cell parameters values won't be logged to the external interface, accumulator indicator will not glow.                                   PUN network in slave AMS will detect the faulty sensor and report it to master AMS</t>
  </si>
  <si>
    <t>Overcurrent protection is installed in the voltage sense lead to detect overcurrent</t>
  </si>
  <si>
    <t>AMS PCBs have overcurrent protection which shuts down the operation of a PCB if overcurrent is encountered.</t>
  </si>
  <si>
    <t>1.The interface of external device will reveal missing values from the shutdown AMS PCB.
2.A new PCB will be installed with equipments rated for a higher value of current.</t>
  </si>
  <si>
    <t>Signal Connection between AMS Master and Slave is broken</t>
  </si>
  <si>
    <t>The connection  is mechanically or electrically damaged. (pinched, melted, or pulled out during assembly)/ (overvoltage or overcurrent event in the wire).</t>
  </si>
  <si>
    <t>The AMS Master cannot communicate with the AMS Slave ICs. The High Voltage Battery state is unknown</t>
  </si>
  <si>
    <t>The Accumulator battery may run out of bounds. Battery may also get damaged eventually.</t>
  </si>
  <si>
    <t>1.The accumulator may go into abnormal operation and can lead to huge temperature rise and overcurrent / overvoltage situation which is hazardous for the driver
2.The operation of SDC will be jeopardised and the SDC status won't be acknowledged, thus safety of the car as well as driver will be compromised</t>
  </si>
  <si>
    <t>Good harnessing practices followed including cable protection, properly sized wires, no exposed terminals</t>
  </si>
  <si>
    <t>1.No signals will be sensed by the AMS
2.Values won't be logged by the AMS to external device. Interface of external device to which AMS values are logged will detect this failure.</t>
  </si>
  <si>
    <t>The AMS Master will open the Shutdown Circuit.</t>
  </si>
  <si>
    <t>1.Restore connection.
2.Change the connector/ Increase wire size or insulation.</t>
  </si>
  <si>
    <t>1. Relay got welded due to flow of high inrush current
2. Rapid opening and closing due to unstable control signal which results in bouncing of contacts can lead to welding .
3. Maximum cycles reached for the relay.
4. Improper amperage rating of Relay</t>
  </si>
  <si>
    <t>AMS will lose control over shutdown circuit.</t>
  </si>
  <si>
    <t>1. Shutdown circuit can remain openor closed despite of conditions of the battery.
2. Vehicle also may lose power in middle of track.</t>
  </si>
  <si>
    <t xml:space="preserve">The operation of SDC will be jeopardised and the SDC status won't be acknowledged, thus safety of the car as well as driver will be compromised </t>
  </si>
  <si>
    <t>1..Proper selection of relay will be done according to the voltage and current flowing in the circuit.
2.Rating of the wires was done upto perfect standards so that there would be no overcurrent and overvoltage issues</t>
  </si>
  <si>
    <t xml:space="preserve">Interface of external device to which AMS values are logged will show values out of bound. </t>
  </si>
  <si>
    <t>There is no circuitry that checks the failure of powerstage relay.</t>
  </si>
  <si>
    <t>AMS still sends sensed values to external device.</t>
  </si>
  <si>
    <t>1.Observe the unaccepted critical values logged by AMS.
2.Replace the faulty AMS circuit as a whole.</t>
  </si>
  <si>
    <t>Connection between AMS and powerstage to open the shutdown circuit is broken</t>
  </si>
  <si>
    <t>1. Defect in cable harness.
2.Loose connection in between powerstage and safety signal header.
3. Any short circuit due to exposed terminals</t>
  </si>
  <si>
    <t>AMS Will lose control over shutdown circuit. The battery will not be kept under safe limits. It may overheat and enter thermal runaway.</t>
  </si>
  <si>
    <t>1. Shutdown circuit won't be opened despite of faults occurring.
2. Vehicle also may lose power in middle of track.
3.Vehicle will have TS ON despite of abnormal operating conditions.</t>
  </si>
  <si>
    <t>1. Harnessing will be done with proper care.
2. Rating of the wires was done upto perfect standards so that there would be no overcurrent and overvoltage issues
3.There will be no exposed terminals so that there will be no chance of any short circuit.</t>
  </si>
  <si>
    <t>Interface of external device to which AMS values are logged will show values out of bound.</t>
  </si>
  <si>
    <t>During Assembly and Pre-drive, there are checks for SDC hardware circuitry.</t>
  </si>
  <si>
    <t>1.SDC hardware circuitry with the help of pull-up/pull-down resistors at AMS error output will default the SDC to open and illuminate the IMD status LED.
2. AMS LED will lit up.</t>
  </si>
  <si>
    <t>AMS lost power supply</t>
  </si>
  <si>
    <t>1. The power lead got disconnected from the cell associated.
2.Defect in wire harness
3.The voltage regulator is corrupted</t>
  </si>
  <si>
    <t>Master and Slave won't be powered up and AMS won't be able to do any of its designated functions</t>
  </si>
  <si>
    <t>1. Accumulator without AMS may run into abnormal operation conditions
2. SC won't receive any SCS from AMS
3. Out-of-range operations of cells</t>
  </si>
  <si>
    <t>1. The accumulator may go into abnormal operating conditions which can lead to huge temperature rise and overcurrent / overvoltage situations which are hazardous for both the driver and the nearby audience.
2. This is because the operation of SDC will be jeopardised and the SDC status won't be acknowledged, thus safety of the car as well as driver will be compromised</t>
  </si>
  <si>
    <t xml:space="preserve">1. Harnessing will be done with proper care.
2. There will be no exposed terminals so that there will be no chance of any short circuit.
3.  Rating of the wires was done upto perfect standards so that there would be no overcurrent and overvoltage issues
4. Voltage regulator will be prechecked </t>
  </si>
  <si>
    <t>1.No voltage and temperature values will be sensed because AMS is not active.
2.External device logging AMS data will show disruption in connection.</t>
  </si>
  <si>
    <t>The AMS fault LED will glow up red on the dashboard.                   All AMS values are logged to an external device. Any missing/misleading values can be easily detected.</t>
  </si>
  <si>
    <t xml:space="preserve">The Shutdown Circuit pulls up the AMS signal and by default opens the powerstage in case of no signal from AMS. AMS stops logging values due to inactive state. </t>
  </si>
  <si>
    <t>1.Interface from the external device will reveal missing values.
2.Power supply to AMS will be re-established.</t>
  </si>
  <si>
    <t>Cell balancing powerstage has a short circuit</t>
  </si>
  <si>
    <t>1.Avalanche failure due to exceeding of maximum operating voltage
2.Excess power dissipation
3.Excess Current</t>
  </si>
  <si>
    <t>1.Cell balancing can't be done
2. Cells may overcharge or overdischarge; outside there safe limits.</t>
  </si>
  <si>
    <t>1.Energy content of the accumulator will be reduced
2.The range of the vehicle would be reduced
3. Some cell may creep into undervoltage or overvoltage</t>
  </si>
  <si>
    <t>No potential damage to the driver because no safety critical system has a failure</t>
  </si>
  <si>
    <t>Power MOSFETS will be chosen accurately, whose operating maximum voltage would be high as compared to max. cell voltage</t>
  </si>
  <si>
    <t>Since powerstage suffers short-circuit, passive balancing will continue, until cell lose their energy and hit cut-off voltage. A low voltage failure for cell will be detected.</t>
  </si>
  <si>
    <t>Reason for low voltage failure of cells as a powerstage failure is difficult to trace.</t>
  </si>
  <si>
    <t>AMS opens the charging shutdown circuit.</t>
  </si>
  <si>
    <t>1.The charging shutdown circuit is Charger Emergency Button, AMS and IMD. Charger button is operated by a person and besides, if the IMD has not open the circuit, one can conclude that circuit is opened by AMS.
2.Malfunctioned parts will be replaced.</t>
  </si>
  <si>
    <t>Digital communication between AMS master and slave is corrupted (e.g. bits change due to EMI)</t>
  </si>
  <si>
    <t>1.Distance between slave and master is large
2. Improper addressing of slave addresses.
3. Surpassing maximum capacitance loading over the Bus.
4. Improper pull-up , pull -down resistor values</t>
  </si>
  <si>
    <t>Master and slave can't communicate with each other</t>
  </si>
  <si>
    <t>1.Master won't be able to monitor cells
2.No decision regarding opening of SC under out-of-range operation</t>
  </si>
  <si>
    <t>1. The accumulator may go into abnormal operating conditions which can lead to huge temperature rise and overcurrent / overvoltage situations which are hazardous for both the driver and the nearby audience.
2. This is because the operation of SC will be jeopardised and the SCS won't be acknowledged, thus safety of the car as well as driver will be compromised</t>
  </si>
  <si>
    <t>1. Slave and master will be placed as close as possible.
2.EMI will be minimised by placing wires used for communication near the metal parts
3. Harness will be protected from any sharp edges(if any)
4. Values of Pull-up/Pull -down resistors will be chosen accurately</t>
  </si>
  <si>
    <t>1.No voltage and temperature values will be sent to master AMS by those slave AMS which have lost communication.
2.External device logging AMS data will show disruption in connection.</t>
  </si>
  <si>
    <t>AMS will stop logging values for some cells due to lost connection.If AMS detects that it lost connection,it will limit current to zero and open SC.</t>
  </si>
  <si>
    <t>1.Interface from the external device will reveal missing values.
2.Lost connections will be securely setup again.</t>
  </si>
  <si>
    <t>AMS not installed</t>
  </si>
  <si>
    <t>Lack of proper procedure for assembling and testing the vehicle or no knowledge about the safety requirements required in an electric car.</t>
  </si>
  <si>
    <t>1. The AMS will not be monitoring nor protecting the battery pack.
2. Shutdown circuit will remain closed even if the battery voltage, current, temperature goes beyond its critical limit.</t>
  </si>
  <si>
    <t>1.Accumulator without AMS may run into abnormal operation conditions
2. SC won't receive any SCS from AMS
3. Battery will get damaged eventually.</t>
  </si>
  <si>
    <t>1.The accumulator may go into abnormal operation and can lead to huge temperature rise and overcurrent / overvoltage situation which is hazardous for the driver
2.The operation of SC will be jeopardised and the SC won't be acknowledged, thus safety of the car as well as driver will be compromised
3.Vehicle may also lose power in middle of track and could be struck from behind.</t>
  </si>
  <si>
    <t>Assembly checklist includes installing the AMS.</t>
  </si>
  <si>
    <t>External device logging AMS data will show absence of AMS.</t>
  </si>
  <si>
    <t>All AMS values are logged to an external device. Uninstalled AMS can be easily detected based on its reading.</t>
  </si>
  <si>
    <t>SDC hardware circuitry will default SDC to open and illuminate the AMS Status LED.</t>
  </si>
  <si>
    <t>Install AMS and add installation of the AMS to the assembly checklist.</t>
  </si>
  <si>
    <t>Tractive System Active Light</t>
  </si>
  <si>
    <t>Displaying the status of the tractive system</t>
  </si>
  <si>
    <t>Light emitting device broken</t>
  </si>
  <si>
    <t>1.Over current or over voltage from the power supply
2.Any mechanical crash with the light emitting device due to lack of protection
3. Mishandling of LED before installation in the vehicle without testing.</t>
  </si>
  <si>
    <t>TSAL will either not illuminate or not glow with full brightness.</t>
  </si>
  <si>
    <t>People around the vehicle will not know the correct status of tractive system</t>
  </si>
  <si>
    <t>Nearby people don't know the status of the tractive system, if someone comes into contact with HV or if the car begins to drive it may result in shock.</t>
  </si>
  <si>
    <t xml:space="preserve">Light emitting device will be kept in a case which will protect it from all the mechanical crashes. </t>
  </si>
  <si>
    <t xml:space="preserve">1. Visual inspection of connections will be done.
2. Status of accumulator indicator.
3.Pre checking of the functioning of TSAL circuit will be done. </t>
  </si>
  <si>
    <t>A red and green LED will be placed on the PCB of TSAL which will be kept inside the rear electronics unit. It will illuminate for the similar conditions as that of TSAL. Now in the case of any fault, if the LED on PCB will be glowing then it will be clear that the problem persists either in the wire harness of power supply of LED or in the LED itself which can be detected by visual inspection.</t>
  </si>
  <si>
    <t>Tractive system active light will not glow but the accumulator indicator will glow</t>
  </si>
  <si>
    <t>Replace the TSAL device immediately after disconnecting the HV system</t>
  </si>
  <si>
    <t>Circuitry erroneos</t>
  </si>
  <si>
    <t>Designing of the circuit was not proper</t>
  </si>
  <si>
    <t>Nearby people doesn't know the status of the tractive system, if someone comes into contact with HV or if the car begins to drive it may result in serious injuries including death.</t>
  </si>
  <si>
    <t>Occurrence of erroneous circuit is very unlike since the circuit will be tested(on breadboard and in actual PCB) before implementing in the vehicle</t>
  </si>
  <si>
    <t>1. Status of accumulator indicator not confirming TSAL lighting/lighting colour.
2. Pre checking of the functioning of TSAL circuit will be done.</t>
  </si>
  <si>
    <t>Circuit will be installed in the vehicle after proper testing of the circuit and any error in the circuit will be detected while testing of the circuit</t>
  </si>
  <si>
    <t>Tractive system active light will not glow(or will not glow correctly) but the accumulator indicator will glow</t>
  </si>
  <si>
    <t>Replace the PCB of the circuit by correcting it</t>
  </si>
  <si>
    <t>Voltage sense connection to HV+ or HV- broken</t>
  </si>
  <si>
    <t>1.Defect in harness in connecting TSAL circuitry and DC-DC converter.
 2.Any short circuit due to exposed terminals.
 3.Loose connection in between terminals of power supply and the indicator.
4. Fault in PCB</t>
  </si>
  <si>
    <t>Accumulator indicator will iluminate  and TSAL will iluminate green instead of flashing red</t>
  </si>
  <si>
    <t>Nearby people doesn't know the status of the tractive system, if someone comes into contact with HV or if the car begins to drive it may result in serous injuries including death.</t>
  </si>
  <si>
    <t>1.Robust wire harnessing practices are followed.
 2.There will be no short circuit as there will be no exposed terminals.
 3.Rating of the wires was done upto perfect standards so that there would be no overcurrent and overvoltage issues.
4. PCB is placed in dedicated place away from any damage possibility.</t>
  </si>
  <si>
    <t>1. Pre checking of the functioning of TSAL circuit will be done.
 2. Status of accumulator indicator not confirming TSAL lighting/lighting colour
 3. Visual inspection of connections.</t>
  </si>
  <si>
    <t>A red and green LED will be placed on the PCB of TSAL which will be kept inside the rear electronics unit. It will illuminate for the similar conditions that of TSAL. In the case of any fault and even the LED on PCB and accumulator indicator are also not working then the fault is in the harness of voltage sense connection of TSAL PCB which can be detected by visual inspection.</t>
  </si>
  <si>
    <t>Unexpected glow of TSAL and accumulator indicator will not glow</t>
  </si>
  <si>
    <t>1.Reconnect the improper connections.
 2.Replace the damaged wires.
 3.Use properly sized wires if the wire rating doesn't fulfil the requirements
 4.Make sure that there will be no exposed terminals.
5. Replace faulty PCB</t>
  </si>
  <si>
    <t>No/erroneous detection of AIR mechanical state</t>
  </si>
  <si>
    <t>1.Defect in harness connecting auxiliary terminal of AIR to TSAL circuitry.
2.Loose connection in between terminals of power supply and the indicator</t>
  </si>
  <si>
    <t>TSAL will glow green even when it should be red but accumulator indicator will glow correctly.</t>
  </si>
  <si>
    <t>1.Robust wire harnessing practices are followed.
2.There will be no exposed terminals so that there will be no chance of any short circuit.
3.Rating of the wires was done up to perfect standards so that there would be no overcurrent and overvoltage issues</t>
  </si>
  <si>
    <t xml:space="preserve">1. Pre checking of the functioning of TSAL circuit will be done.
2. Status of accumulator indicator.
3. Visual inspection of connections. </t>
  </si>
  <si>
    <t>Unexpected output of TSAL and correct indication of accumulator indicator ensures erroneous detection of AIR states and precharge relay state.
The erroneous detection of AIR state can be detected while prechecking.</t>
  </si>
  <si>
    <t>Tractive system active light may glow incorrectly while the accumulator indicator will glow correctly</t>
  </si>
  <si>
    <t>No / erroneous detection of Pre-charge relay mechanical state</t>
  </si>
  <si>
    <t>1.Defect in harness connecting auxiliary contacts of precharge relay to TSAL circuitry.
2.Any short circuit due to exposed terminals
3.Loose connection in between terminals of power supply and the indicator</t>
  </si>
  <si>
    <t>TSAL will iluminate green even when it should be red but accumulator indicator will iluminate correctly.</t>
  </si>
  <si>
    <t>Nearby people doesn't know the status of the tractive system, if someone comes into contact with HV or if the car begins to drive it may result in death.</t>
  </si>
  <si>
    <t>Unexpected output of TSAL and correct indication of accumulator indicator ensures erroneous detection of AIR states and precharge relay state.
The erroneous detection of pre-charge relay state can be detected while prechecking.</t>
  </si>
  <si>
    <t>Tractive system active light lost connection to power supply</t>
  </si>
  <si>
    <t>1.Defect in harness connecting TSAL to power supply.
2. Loose connection in between terminals of power supply and the indicator</t>
  </si>
  <si>
    <t xml:space="preserve"> TSAL will not glow</t>
  </si>
  <si>
    <t>As the surrounding people don't know the status of the tractive system, if someone come in contact with High potential then it may result in burns, bruises and fractures due to the electric shock. Ventricular fibrillation not likely with DC voltages up to 600V, therefore not severity 5.The maximum voltage of our battery pack is 96V</t>
  </si>
  <si>
    <t>A red and green LED will be placed on the PCB of TSAL which will be kept inside the rear electronics unit. It will illuminate for the similar conditions that of TSAL. In the case of any fault, if the LED on PCB and the accumulator indicators are working then it was clear that the problem persists either in the harness of power supply of LED or in the LED which can be detected by visual inspection.</t>
  </si>
  <si>
    <t>Accumulator Indicator</t>
  </si>
  <si>
    <r>
      <rPr>
        <sz val="8"/>
        <color indexed="8"/>
        <rFont val="Arial"/>
      </rPr>
      <t xml:space="preserve">Shows, if more than </t>
    </r>
    <r>
      <rPr>
        <sz val="11"/>
        <color indexed="8"/>
        <rFont val="Calibri"/>
      </rPr>
      <t>60VDC exist behind the AIRs</t>
    </r>
  </si>
  <si>
    <t>Signal connection to HV+ or HV- lost</t>
  </si>
  <si>
    <t>1. DC-DC converter not installed properly.
2. Defect in wire harness</t>
  </si>
  <si>
    <t>Accumulator indicator will not illuminate.</t>
  </si>
  <si>
    <t>People around the vehicle will not know about the voltage existing behind AIRs</t>
  </si>
  <si>
    <t>1.Robust wire harnessing practices are followed.
2.There will be no exposed terminals so that there will be no chance of any short circuit.
3.Rating of the wires was done upto perfect standards so that there would be no overcurrent and overvoltage issues</t>
  </si>
  <si>
    <t>1. The Pre checking of the functioning of Accumulator indicator will be done.
2. Visual inspection of connections.
3. Status of TSAL.            4. Status of charging cart shutdown circuit. If charger SDC is closed while indicator turned off or SDC open while indicator turned on.</t>
  </si>
  <si>
    <t>Unexpected output of TSAL and inactive accumulator indicator will ensure the fault in HV+ and HV- signal connection.</t>
  </si>
  <si>
    <t xml:space="preserve">1.Accumulator indicator will not glow even if the HV packs were installed.
</t>
  </si>
  <si>
    <t xml:space="preserve">1.Use properly sized wires if the wire rating doesn't fulfil the requirements.
2.Make sure that there will be no exposed terminals.
3.Reconnect the improper connections.
4. Replace the damaged wires. </t>
  </si>
  <si>
    <t>Lost power supply</t>
  </si>
  <si>
    <t>1. Defect in wire harness
2. Any short circuit due to exposed terminals
3. Loose connection in between terminals of power supply and the indicator</t>
  </si>
  <si>
    <t>Accumulator indicator will not illuminate</t>
  </si>
  <si>
    <t>As the surrounding persons don't know the status of the tractive system, if someone come in contact with High potential then it may result in burns, bruises and fractures due to the electric shock. Ventricular fibrillation not likely with DC voltages up to 600V, therefore not severity 5.The maximum voltage of our battery pack is 96V</t>
  </si>
  <si>
    <t>1.Robust wire harnessing practices are followed.
2.There will be no exposed terminals so that there will be no chance of any short circuit.
3.Rating of the wires was done upto perfect standards so that there would be no overcurrent and overvoltage issues</t>
  </si>
  <si>
    <t>Red illuminating TSAL and inactive accumulator indicator ensures the fault in accumulator indicator where the defect in wiring can be detected by visual inspection.</t>
  </si>
  <si>
    <t xml:space="preserve">1.Accumulator indicator will not glow even if the HV packs were installed.
</t>
  </si>
  <si>
    <t>1. Designing of circuit is improper.
2. Threshold of DC-DC converter is not close to 60V.</t>
  </si>
  <si>
    <t>Accumulator indicator will not illuminate or may illuminate for incorrect conditions</t>
  </si>
  <si>
    <t>Occurrence of erroneous circuit is very unlike since the circuit will be tested before implementing in the vehicle</t>
  </si>
  <si>
    <t>1. The Pre checking of the functioning of Accumulator indicator will be done.
2. Status of TSAL.            3. Status of charging cart shutdown circuit. If charger SDC is closed while indicator turned off or SDC open while indicator turned on.</t>
  </si>
  <si>
    <t>1.Accumulator indicator will not glow even if the HV packs were installed.</t>
  </si>
  <si>
    <t>1. The circuit will be rechecked for error and replaced if required.
2.Check the connection of DC-DC convertor and connect the power the Accumulator from the supply of DC-DC convertor.</t>
  </si>
  <si>
    <t>Ready-To-Drive-Sound</t>
  </si>
  <si>
    <t>Indicating that the vehicle is ready-to-drive</t>
  </si>
  <si>
    <t>Speaker/noise producing device broken</t>
  </si>
  <si>
    <t>1.Mechanical crash with the speaker due to lack of protection.
2.Over voltage and Over current issues.</t>
  </si>
  <si>
    <t>Speaker doesn't produce any sound/low sound.</t>
  </si>
  <si>
    <t>Nearby people will not be able to know that the vehicle had entered ready to drive conditions</t>
  </si>
  <si>
    <t>Nearby people may not know that the vehicle was about to start, so they may get injured if the vehicle starts suddenly. But it won't causes major injuries. Hence severity is not 4</t>
  </si>
  <si>
    <t>1.Speaker will be positioned behind head rest and will be protected from all the mechanical crashes and rain.
 2.Connecting wires will be properly rated which will avoid over current and over voltage issues</t>
  </si>
  <si>
    <t>The Pre-checking of the functioning of the RTDS circuit will be done</t>
  </si>
  <si>
    <t xml:space="preserve">Damaged speaker can be detected easily by observing its sound level after the vehicle has entered ready to drive mode. </t>
  </si>
  <si>
    <t>Speaker will not produce any sound when the vehicle enters ready to drive mode.</t>
  </si>
  <si>
    <t>Replace the speaker with a new one</t>
  </si>
  <si>
    <t>1. Improper designing of circuit.
2. Incorrect inputs from brake system encoder
3. Incorrect programmable logic.</t>
  </si>
  <si>
    <t>The functioning of speaker will be affected as the circuit is not working/functioning properly</t>
  </si>
  <si>
    <t>Nearby people may fail to know that the vehicle had entered ready to drive conditions</t>
  </si>
  <si>
    <t>Speaker will not produce any sound when the driver tries to put the vehicle into ready to drive mode.</t>
  </si>
  <si>
    <t>Replace the PCB of the circuit by correcting it or correcting its programmable logic.</t>
  </si>
  <si>
    <t>Signal connection to ECU indicating ready-to-drive-mode broken</t>
  </si>
  <si>
    <t>1. Defect in harness
2. Loose connection of ECU signal to the RTDS PCB
3. Any short circuit due to exposed terminals</t>
  </si>
  <si>
    <t>The speaker won't produce any sound and Circuit won't function.</t>
  </si>
  <si>
    <t>Vehicle will never enter into ready to drive mode and will not respond to reading of APPS.</t>
  </si>
  <si>
    <t>As vehicle cannot enter into ready to drive mode and it will not respond to the reading of APPS. So the vehicle will not start which causes no risk. Hence severity rating is 1.</t>
  </si>
  <si>
    <t>1.Robust wire harnessing practices are followed.
 2.There will be no chance of any short circuit as there will be no exposed terminals.
 3.Rating of the wires was done upto perfect standards so that there would be no overcurrent and overvoltage issues</t>
  </si>
  <si>
    <t>Unresponding motors even if the driver tries to put the vehicle in the ready to drive mode ensure fault in wire harness of the RTDS module</t>
  </si>
  <si>
    <t>Speaker will not produce any sound when the driver tries to put the vehicle in ready to drive mode and the motors will not respond to the input of APPS.</t>
  </si>
  <si>
    <t>1.Reconnect the improper connections.
 2.Replace the damaged wires.
 3.Use properly sized wires if the wire rating doesn't fulfil the requirements
 4.Make sure that there will be no exposed terminals.</t>
  </si>
  <si>
    <t>Ready-To-Drive-Sound module not installed</t>
  </si>
  <si>
    <t>1.Improper assembling of the vehicle
2.Testing of vehicle was improper</t>
  </si>
  <si>
    <t>No indication about ready to drive mode.
 Vehicle will enter ready to drive mode as soon as GLV system and Tractive system Master switch is turned ON.</t>
  </si>
  <si>
    <t>1. Nearby people may fail to know that the vehicle has already entered ready to drive conditions</t>
  </si>
  <si>
    <t>Nearby people may not know that the vehicle was about to start, so they may get injured if the vehicle starts suddenly. But it won't cause major injuries. Hence severity is not 4</t>
  </si>
  <si>
    <t>A checklist is prepared and all the components will be checked in a planned procedure before starting the vehicle</t>
  </si>
  <si>
    <t>1.RTDS module installation will be checked.
2. No RTD sound will indicate something wrong with RTDS</t>
  </si>
  <si>
    <t>The absence of the RTDS module can be detected easily while prechecking</t>
  </si>
  <si>
    <t>Vehicle will directly enter into ready to drive mode immediately after closing the shutdown circuit.</t>
  </si>
  <si>
    <t>Install the RTDS module</t>
  </si>
  <si>
    <t>Ready-To-Drive-Sound module lost power supply</t>
  </si>
  <si>
    <t>1.Defect in harness
 2.Any short circuit due to exposed terminals
 3.Loose connection in between terminals of power supply and the indicator</t>
  </si>
  <si>
    <t>Circuit won't work and the speaker won't make any sound</t>
  </si>
  <si>
    <t>1.Robust wire harnessing practices are followed.
 2.There will be no exposed terminals so that there will be no chance of any short circuit.
 3.Rating of the wires was done upto perfect standards so that there would be no overcurrent and overvoltage issues</t>
  </si>
  <si>
    <t>Pre-checking of the functioning of the RTDS circuit will be done</t>
  </si>
  <si>
    <t>1. No RTD sound
2. Unresponding motors even if the driver tries to put the vehicle in the ready to drive mode ensure fault in wire harness of the RTDS module</t>
  </si>
  <si>
    <t>Speaker will not make any sound when the driver tries to put the vehicle in ready to drive mode and the motors will not respond to the input of APPS.</t>
  </si>
  <si>
    <t>Brake System Plausibility Device</t>
  </si>
  <si>
    <t>Checking for implausibility between brake pressure sensor and power delivered to the motor(s)</t>
  </si>
  <si>
    <t>Brake Pressure Sensor broken</t>
  </si>
  <si>
    <t>Signal connection to Brake Pressure Sensor broken</t>
  </si>
  <si>
    <t>Motor current sensor broken</t>
  </si>
  <si>
    <t>Signal connection (analog or digital) to motor current sensor broken</t>
  </si>
  <si>
    <t>Brake system plausibility device lost power supply</t>
  </si>
  <si>
    <t>Connection to powerstage to open the shutdown circuit is broken</t>
  </si>
  <si>
    <t>Brake system plausibility device not installed</t>
  </si>
  <si>
    <t>Brake System Encoder</t>
  </si>
  <si>
    <t>Brake System Encoder broken</t>
  </si>
  <si>
    <t>1.Electromagnetic induction due to high voltage circuit.
 2.Distance in between the sensors and ECU.
 3. High noise in the signal due to vibrations in the vehicle.
 4. Sampling frequency at the ECU is too high.</t>
  </si>
  <si>
    <t>The correct position of brake pedal cannot be sensed</t>
  </si>
  <si>
    <t>Vehicle will not be able to enter into ready to drive mode as it requires the pressing the brake pedal for at least 3 sec.</t>
  </si>
  <si>
    <t>It will not be able enter into Ready-To-Drive mode which leaves the vehicle unresponsive to driver inputs.Hence the vehicle will not accelerate which causes no risk. If already in Ready-To-Drive mode,  ECU will detect implausibilty and move out of Ready-To-Drive . Hence severity rating is 2.</t>
  </si>
  <si>
    <t>1.Sampling frequency will be set according to manufacturer's guidelines.
 2.Interference due to em waves will be negligible because wires are placed near metallic chassis and away from high current circuit.
 3.Connecting wires also will be properly sized.</t>
  </si>
  <si>
    <t>Sensor reading will be highly likely to go out of the range which will be detected by microcontroller.</t>
  </si>
  <si>
    <t>Sensor reading will go out of range which will be detected by microcontroller.</t>
  </si>
  <si>
    <t>Micro controller will shutdown the vehicle</t>
  </si>
  <si>
    <t>1. Decrease the sampling frequency.
 2. Try to keep the ECU close to the pedal assembly and connecting wires far away for HV circuit.</t>
  </si>
  <si>
    <t>Signal connection is broken</t>
  </si>
  <si>
    <t>1.Defect in wire harness
2.Overcurrent or overvoltage in between the connections
3.Improper connection of sensor pins to the ECU</t>
  </si>
  <si>
    <t>Position of Brake pedal cannot be signalled.</t>
  </si>
  <si>
    <t>1.Robust wire harnessing practices are followed.
 2.There will be no exposed terminals so that there will be no chance of any short circuit.
 3.Rating of the wires was done up to perfect standards so that there would be no overcurrent and overvoltage issues</t>
  </si>
  <si>
    <t>Microcontroller will detect the fault in the reading of sensor</t>
  </si>
  <si>
    <t>Sensor reading will go out of the range if the sensor connection losts which will be detected by microcontroller.</t>
  </si>
  <si>
    <t>Speaker will not make any sound when the driver tries to put the vehicle into ready to drive mode.</t>
  </si>
  <si>
    <t>Interefence between multiple systems utilsing same sensor</t>
  </si>
  <si>
    <t>1.Low input impedance of any of the system taking a reading from sensor can cause interference.
 2.Improper design of circuit.</t>
  </si>
  <si>
    <t xml:space="preserve">The system will read wrong sensor values of signal </t>
  </si>
  <si>
    <t>Either both or one of the system will malfunction.</t>
  </si>
  <si>
    <t>Malfunction of the system can result in uncontrolled vehicle or failure to detect an anomaly can be fatal.</t>
  </si>
  <si>
    <t>Very unlikely in our case as one sensor is utilised by only one system or additionally by an ECU:
 Care has been taken that the input impedance of any systems self-designed or OEM part is not low and output impedance is not high
 APPS: RTDS(which is also our torque encoder)
 BSE: RTDS
 Brake pressure sensor: BSPD
 Current sensor: BSPD, ECU</t>
  </si>
  <si>
    <t>Sensor gives different reading for different when read by one system or the other.</t>
  </si>
  <si>
    <t>Such anomalies are hard to detect and has to be taken care of while designing. Observe the reading of sensor using oscilloscope by connecting and removing the systems</t>
  </si>
  <si>
    <t>Manual inspection of systems that are not performing as expected</t>
  </si>
  <si>
    <t>1. Increase the input impedance by connecting resistor in series.
 2. Circuit design needs to be changed</t>
  </si>
  <si>
    <t>Brake-Over-Travel-Switch</t>
  </si>
  <si>
    <t>Detecting an over-travelling brake pedal</t>
  </si>
  <si>
    <t>Electrical Connection to shut-down circuit broken</t>
  </si>
  <si>
    <t>1.Defect in wire harness
2.Loose connection in between terminals of power supply and the indicator
3.Any short circuit due to exposed terminals</t>
  </si>
  <si>
    <t>In this case, shutdown circuit can't be in the control of BOTS</t>
  </si>
  <si>
    <t>Opens the shutdown circuit which in turn opens the TS path by AIRs and eventually the vehicle will stop.</t>
  </si>
  <si>
    <t>Sudden loss of acceleration may cause the driver to lose control but vehicle is still controllable Medium injuries possible. Hence, severity not 4</t>
  </si>
  <si>
    <t>1.Robust wire harnessing practices are followed.
2.Rating of the wires was done upto perfect standards so that there would be no overcurrent and overvoltage issues                                                                                                                                                              3.There will be no exposed terminals so that there will be no chance of any short circuit.</t>
  </si>
  <si>
    <t xml:space="preserve">1. Pre checking will be done to ensure the functionality of BOTS
2. Visual inspection of connections.
3. TSAL will not blink red if shutdown circuit is open(which is the case when connections to BOTS is not proper) </t>
  </si>
  <si>
    <t>Defect in the wire harness can be detected by visual inspection.</t>
  </si>
  <si>
    <t>Shutdown circuit will get opened.</t>
  </si>
  <si>
    <t>Switch broken / does not switch</t>
  </si>
  <si>
    <t>1.Any crash with the switch due to lack of protection.
 2.Improper alignment of BOTS.</t>
  </si>
  <si>
    <t>Shutdown circuit can't be in the control of shutdown buttons.</t>
  </si>
  <si>
    <t>The vehicle will go out of control due to failure of brakes and which may cause a crash. It may cause major injuries but not fatal. Still the driver can control shutdown circuit by cockpit mounted shutdown button. Hence severity is not 5.</t>
  </si>
  <si>
    <t>1.The switch will be protected enough from all the mechanical crashes.
 2.High quality switches will be used.
 3.The switch will also be aligned properly such that it will switch if the brake had over travelled</t>
  </si>
  <si>
    <t>1. Pre checking will be done to ensure the functionality of BOTS
 2. Visual inspection of alignment of the switch.</t>
  </si>
  <si>
    <t>1. Malfunctionality of the Switch can be detected easily while pre checking.
 2. Improper alignment of the switch can be detected by visual inspection.</t>
  </si>
  <si>
    <t>Shutdown circuit will not get opened even if the brake has over travelled</t>
  </si>
  <si>
    <t>1. Replace the switch if got damaged.
 2. Properly align the BOTS such that it will open the shutdown circuit if the brake has over travelled.</t>
  </si>
  <si>
    <t>ShutDown Button</t>
  </si>
  <si>
    <t>Opening the shutdown circuit, when pushed</t>
  </si>
  <si>
    <t>Since Shutdown button is in series connection with Shutdown Circuit, any connection break will open the shutdown circuit which in turn opens the TS path by AIRs, thus isolating the battery. Eventually the vehicle will stop.</t>
  </si>
  <si>
    <t xml:space="preserve">PDN(Pull down network) network to check for faulty connections is used. Pre checking will be done to ensure the functionality of all shutdown buttons and connections to them. visual inspection can detect the failure. </t>
  </si>
  <si>
    <t>Button broken / does not switch</t>
  </si>
  <si>
    <t>1.Button was not protected from physical damage.
2.Button gets blocked by some physical means.</t>
  </si>
  <si>
    <t>1. Shutdown button is ON: Unable to de-activate the TS by using shutdown button but it can be done using master switches or other shutdown button
 2. Shutdown button is OFF: Shutdown circuit will remain closed and thus the TS can't be activated</t>
  </si>
  <si>
    <t>Driver cannot quickly turn off the car in case of emergency. BSPD and BOTS are other option but severe injuries can happen to driver in this time.</t>
  </si>
  <si>
    <t>High quality switches will be used. But there might be a little chance for any physical damage of shutdown button because it will be kept open.</t>
  </si>
  <si>
    <t>Pre checking will be done to ensure the functionality of all shutdown buttons</t>
  </si>
  <si>
    <t>Malfunctionality of the Switch can be detected easily while pre checking.</t>
  </si>
  <si>
    <t>Shutdown button stuck ON: Can't close shutdown circuit
 Shutdown button stuck OFF: shutdown circuit will get opened.</t>
  </si>
  <si>
    <t>Provide proper protection to buttons, use better quality switches, if any fault is found in buttons makes sure to replace the old buttons.</t>
  </si>
  <si>
    <t>Cockpit-mounted ShutDown Button</t>
  </si>
  <si>
    <t>Opens the shutdown circuit which in turn opens the TS path by AIRs eventually the vehicle will stop.</t>
  </si>
  <si>
    <t>PDN network to check for faulty connections is used. Pre checking will be done to ensure the functionality of all shutdown buttons and connections to them. visual inspection can detect the failure</t>
  </si>
  <si>
    <t>rating changed 1-2 detection and 5-6 in risk</t>
  </si>
  <si>
    <t>1.Low quality of the button.
2.Button gets blocked by some physical means.</t>
  </si>
  <si>
    <t>In this case, shutdown circuit cannot be controlled through the cockpit-mounted shutdown button.</t>
  </si>
  <si>
    <t>1. If the Shutdown button is ON: Unable to de-activate the TS by using shutdown button
2. If the Shutdown button is OFF: Shutdown circuit will remain closed and thus the TS can't be activate</t>
  </si>
  <si>
    <t>Driver cannot quickly turn off the car in case of emergency. BSPD and BOTS are other option but severe injuries can happen to driver in this time hence severity 4.</t>
  </si>
  <si>
    <t>High quality switches will be used. But there might be a little chance for any physical damage for shutdown button.</t>
  </si>
  <si>
    <t>Pre checking will be done to ensure the functionality of cockpit-mounted shutdown button</t>
  </si>
  <si>
    <t>Shutdown button stuck ON: Can't close shutdown circuit
Shutdown button stuck OFF: shutdown circuit will get opened.</t>
  </si>
  <si>
    <t xml:space="preserve">Provide proper protection to buttons, use better quality switches, if any fault is found in buttons makes sure to replace the old buttons. </t>
  </si>
  <si>
    <t>Tractive System Master Switch</t>
  </si>
  <si>
    <t>Switches off the tractive system</t>
  </si>
  <si>
    <t>In this case, shutdown circuit cannot be controlled by TSMS</t>
  </si>
  <si>
    <t>1.TSMS is ON: Unable to de-activate the TS by using TSMS but can be done by using Shutdown button
2.TSMS is OFF: Shutdown circuit will remain closed and thus the TS can't be activated</t>
  </si>
  <si>
    <t>We can't de-activate the TS by using TSMS and if someone comes in contact then it may result in heavy injuries.</t>
  </si>
  <si>
    <t>High quality switches will be used. But there might be a little chance for any physical damage for TSMS</t>
  </si>
  <si>
    <t>Pre checking will be done to ensure the functionality of TSMS</t>
  </si>
  <si>
    <t>TSMS stuck ON: Can't close shutdown circuit
TSMS stuck OFF: shutdown circuit will get opened.</t>
  </si>
  <si>
    <t>Grounded Low-Voltage System Master Switch</t>
  </si>
  <si>
    <t>Switches off the LVS</t>
  </si>
  <si>
    <t>In this case, shutdown circuit cannot be controlled by GLVMS</t>
  </si>
  <si>
    <t>1.GLVMS is ON: Unable to de-activate the TS by using GLVMS
2.GLVMS is OFF: Shutdown circuit will remain closed and thus the TS can't be activated</t>
  </si>
  <si>
    <t>We can't de-activate the TS and LVS by using GLVMS which may lead to security concerns as High voltage systems depends on it.</t>
  </si>
  <si>
    <t>High quality switches will be used. But there might be a little chance for any physical damage for GLVMS</t>
  </si>
  <si>
    <t>Pre checking will be done to ensure the functionality of GLVMS</t>
  </si>
  <si>
    <t>GLVMS stuck ON: Can't close shutdown circuit
GLVMS stuck OFF: shutdown circuit will get opened.</t>
  </si>
  <si>
    <t>Inertia Switch</t>
  </si>
  <si>
    <t>Opens the shut down circuit in case of a crash</t>
  </si>
  <si>
    <t>1.Defect in wire harness on either end of inertia switch
2.Loose connection on either end of inertia switch.</t>
  </si>
  <si>
    <t>In this case, shutdown circuit cannot be controlled correctly by inertia switch</t>
  </si>
  <si>
    <t>Vehicle will get stopped without any further danger.</t>
  </si>
  <si>
    <t>Pre checking will be done to ensure the functionality of inertia switch</t>
  </si>
  <si>
    <t>Defect in the wire harness needs to be detected. this can be detected if all other shutdown circuit components including switches are closed and no fault is detected but still SC remains opened.</t>
  </si>
  <si>
    <t>1.Switch was not protected from physical damage.
2.Switch gets blocked by some physical means.</t>
  </si>
  <si>
    <t>In this case, shutdown circuit cannot be controlled by inertia switch</t>
  </si>
  <si>
    <t>Inertia switch is ON :Unable to deactivate the TS at the time of any severe crashes .
Inertia switch is OFF: Shutdown circuit will remain opened and thus the TS can't be activated</t>
  </si>
  <si>
    <t>Shutdown circuit will remain closed and thus the TS will remain active at the time severe crashes to the vehicle which may cause fatal injuries to  the driver and subsequent contact with active HV parts.</t>
  </si>
  <si>
    <t>1.The switch will be protected enough from all the mechanical crashes.
2.High quality switches will be used.</t>
  </si>
  <si>
    <t>Malfunctionality of the Switch can be detected easily while pre-checking. The inertia Switch struck open deactivates HV, easily detected during dynamic conditions. Switch stuck closed is not detectable during dynamic conditions.</t>
  </si>
  <si>
    <t>Inertia switch stuck ON :Unable to deactivate the TS at the time of any severe crashes .
Inertia switch stuck OFF: Shutdown will get opened.</t>
  </si>
  <si>
    <t>Inertia Switch not installed</t>
  </si>
  <si>
    <t>Proper assembly check not done.</t>
  </si>
  <si>
    <t>Unable to deactivate the TS at the time of crash</t>
  </si>
  <si>
    <t>Shutdown circuit will remain closed and thus the TS will remain active at the time severe crashes to the vehicle which may cause death of the driver and vehicle may get damaged due to the crash of active HV parts.</t>
  </si>
  <si>
    <t>Forgetting to install inertia switch is very unlike since a checklist will be prepared and all the components will be checked before starting the vehicle</t>
  </si>
  <si>
    <t xml:space="preserve">It will be ensured that all the devices are installed before starting the vehicle. </t>
  </si>
  <si>
    <t>Shutdown circuit remain closed even at the time of severe crashes</t>
  </si>
  <si>
    <t>Install Inertia Switch.</t>
  </si>
  <si>
    <t>Tractive System Measurement Points</t>
  </si>
  <si>
    <t>Carrying the current tractive system voltage for easy measurements</t>
  </si>
  <si>
    <t>Connection to HV+ or HV- broken</t>
  </si>
  <si>
    <t>1.Defect in wire harness
2.Any short circuit due to exposed terminals
3.Loose connection in between terminals of power supply and the indicator</t>
  </si>
  <si>
    <t>The voltage across the HV cannot be measured.</t>
  </si>
  <si>
    <t>One can't measure the current TS Voltage outside the TS accumulator.</t>
  </si>
  <si>
    <t>Since other Indicators are functional the status of Tractive system can be known and appropriate measures can be taken.</t>
  </si>
  <si>
    <t>1.Robust wire harnessing practices are followed.
2.There will be no exposed terminals so that there will be no chance of any short circuit.
3.Rating of the wires was done upto perfect standards so that there would be no overcurrent and overvoltage issues.
4.TS connections to TSMS are positively locked</t>
  </si>
  <si>
    <t>Pre checking will ensure the proper connections and measurement of HV voltage  will be done</t>
  </si>
  <si>
    <t>Defect in the wire harness can be detected easily while pre checking</t>
  </si>
  <si>
    <t>No voltage readings will be observed at TSMP even if the battery pack is installed</t>
  </si>
  <si>
    <t>1.Reconnect the improper connections.
2.Replace the damaged wires.
3.Use properly sized wires if the wire rating doesn't fulfil the requirements
4.Make sure that there will be no exposed terminals.</t>
  </si>
  <si>
    <t>LV Battery or DC/DC converter</t>
  </si>
  <si>
    <t>Converts TS voltage to LVS voltage</t>
  </si>
  <si>
    <t>DC/DC draws too much current</t>
  </si>
  <si>
    <t>1.Internal failure of the converter
2.Operation violating manufacturer's guidelines</t>
  </si>
  <si>
    <t>DC/DC convertor will overheat</t>
  </si>
  <si>
    <t>The output from the DC-DC converter can be erroneous. So the accumulator indicator and/or TSAL will not glow as expected and the discharge circuit will become active and discharges the intermediate capacitors of motor controllers.</t>
  </si>
  <si>
    <t>The prolonged activation of discharge circuit may lead to fire in the enclosure of discharge circuit and subsequent explosion</t>
  </si>
  <si>
    <t>1.It is appropriately rated for voltage and current
2.Fusing should solve the problem of overcurrent
3.Operation will be done according to the manufacturing guidelines</t>
  </si>
  <si>
    <t xml:space="preserve">Accumulator indicator will glow dimly or inactive. </t>
  </si>
  <si>
    <t>Inactive accumulator indicator besides the Red illuminating TSAL confirms the defect in DC-DC converter or in the harness of accumulator indicator. But the certain detection of malfunctioning of DC-DC converter may be difficult.</t>
  </si>
  <si>
    <t>TSAL will remain active but the accumulator indicator will not glow and the HV battery will get discharged.</t>
  </si>
  <si>
    <t>Resolve the cause for too much current being drawn by DC/DC, and replace DC/DC if needed.</t>
  </si>
  <si>
    <t>DC-DC converter will convert high voltage to low voltage for TSAL, to show that the high voltage system is active.</t>
  </si>
  <si>
    <t>DC/DC drains the HV-battery</t>
  </si>
  <si>
    <t>1. Internal fault of the converter
2. If HV and LV were kept active for long periods of time.</t>
  </si>
  <si>
    <t>DC/DC convertor may overheat and/or shutdown</t>
  </si>
  <si>
    <t>HV battery will get discharged earlier and lower energy will be available for motors.</t>
  </si>
  <si>
    <t>There is no risk of getting harm since only the HV has  discharged and poses no threat to person.</t>
  </si>
  <si>
    <t>HV and LV are always switched off if they were not in use.</t>
  </si>
  <si>
    <t>1.The TSAL will flash even when tractive system in not expected to be active
2.Accumulator indicator will also illuminate.</t>
  </si>
  <si>
    <t>Vehicle will shutdown after the complete discharge of HV battery</t>
  </si>
  <si>
    <t>Cannot start the vehicle since the HV battery is drained</t>
  </si>
  <si>
    <t>Switch of the HV and LV and charge the HV battery again, if it is drained.</t>
  </si>
  <si>
    <t>DC/DC overheats</t>
  </si>
  <si>
    <t>LVS short circuit</t>
  </si>
  <si>
    <t>LV Battery</t>
  </si>
  <si>
    <t>Supplies the LV with energy</t>
  </si>
  <si>
    <t>LV System voltage critically low</t>
  </si>
  <si>
    <t>Vehicle Dynamics Function / ECU</t>
  </si>
  <si>
    <t>Additional influence on requested motor torque</t>
  </si>
  <si>
    <t>Vehicle Dynamics Function / ECU has a general fault</t>
  </si>
  <si>
    <t>1. Assumed parameters of vehicle(like mass, vehicle dimensions) are not accurate.
2. Deploying wrong transfer function on sensor reading.
3. ECU loses power due to connection break in 12V wire or loss of ground wire.
4. EMI Interference/High noise in reading of one or more sensors</t>
  </si>
  <si>
    <t>In case 3, ECU will cause the shutdown circuit to open and TS will turn off.</t>
  </si>
  <si>
    <t>The driver will find it difficult to control the vehicle especially at high speeds and sharp turns.</t>
  </si>
  <si>
    <t xml:space="preserve">The vehicle will be difficult to control and will slip a lot especially at high speeds and sharp turns  which can cause a crash. Vehicle is still controllable Hence severity not 4.
 </t>
  </si>
  <si>
    <t xml:space="preserve">Algorithm has been tested in simulations and control parameters for the algorithm were later tuned during testing.
The overall Algorithm requires readings from many sensors and failure in one of them could cause the algorithm to perform badly. </t>
  </si>
  <si>
    <t>Check for any errors shown by micro-controller on connecting it to a laptop.</t>
  </si>
  <si>
    <t>ECU continuously checks for signals from sensor and throws error. If it finds a fault such as connection from a sensor is lost or sensor reading out of its range then, It starts blinking built-in LED.</t>
  </si>
  <si>
    <t>All other system will still function normally. Slipping can be observed during cornering.</t>
  </si>
  <si>
    <t>Connect the ECU to a laptop. and check for errors it displays.
Check the corresponding connection and/or sensor.</t>
  </si>
  <si>
    <t>Vehicle Dynamics Function</t>
  </si>
  <si>
    <t>Vehicle Dynamics Function / ECU circuitry is erroneous</t>
  </si>
  <si>
    <t>1. short circuit in the wiring or in components, which can cause them to burn out, like wrong start of the car
2. damage caused by temperature</t>
  </si>
  <si>
    <t>ECU will not properly function, motor controller will get vague signals.</t>
  </si>
  <si>
    <t xml:space="preserve">The vehicle will be difficult to control and will slip a lot especially at high speeds and sharp turns  which can cause a crash. Vehicle is still controllable Hence severity not 4. 
 </t>
  </si>
  <si>
    <t>Since the ECU circuitry only involves connecting different sensors to microcontroller apart from power supply connections chances of such error are minimal.</t>
  </si>
  <si>
    <t>ECU continuously checks for signals from sensor and throws error. If it finds a fault such as connection from a sensor is lost, It starts blinking built-in led and displays that error on connecting it to a laptop.</t>
  </si>
  <si>
    <t>Vehicle Dynamics Function / ECU signal connection to steering wheel sensor is broken</t>
  </si>
  <si>
    <t>Does not Apply</t>
  </si>
  <si>
    <t>We are not using steering wheel sensor</t>
  </si>
  <si>
    <t>Steering wheel sensor is faulty</t>
  </si>
  <si>
    <t>Vehicle Dynamics Function / ECU signal connection to acceleration sensor is broken</t>
  </si>
  <si>
    <t>1. Loose wiring either at sensor end or at micro-controller end.</t>
  </si>
  <si>
    <t>ECU will not properly request torque. All other systems still function normally.</t>
  </si>
  <si>
    <t xml:space="preserve">The vehicle will be difficult to control and will slip a lot especially at high speeds and sharp turns which can cause a crash. Vehicle is still controllable Hence severity not 4.
 </t>
  </si>
  <si>
    <t>1. Wire connectors will be used to transfer signal to micro-controller on one end and sensor on other end.
2. Wires to and from microcontroller and sensor are secured from strain by use of strain-relief enclosure casing</t>
  </si>
  <si>
    <t>ECU will show error depicting Connection to Accelerometer is broken on connecting it to laptop.</t>
  </si>
  <si>
    <t>Restore the connection. Restart the ECU by pressing reset button on it.</t>
  </si>
  <si>
    <t>Acceleration sensor is faulty</t>
  </si>
  <si>
    <t>1. Sensor is either too sensitive and gives a lot of noise due to vibrations in vehicle.
2. Sensor not appropriately sensitive to detect the accelerations encountered in FS type vehicle (0.1g-1.8g).
3. Sensor damaged due to overcurrent/overvoltage issues.
4. Communication channel between sensor and microcontroller not properly designed.
5. Acceleration sensor not placed close to CG of car.</t>
  </si>
  <si>
    <t xml:space="preserve">The vehicle will be difficult to control and will slip a lot especially at high speeds and sharp turns which can cause a crash. Vehicle is still controllable Hence severity not 4.
 </t>
  </si>
  <si>
    <t>1. Acceleration sensor meets industrial standards
2. Sensor has been appropriately selected to measure the acceleration range encountered during vehicle's operation [0,2g]
3. Sensor has been protected from overvoltage spikes by use of TVF diode.
4. Sensor has been placed just behind the driver seat and in the middle plain of car to accurately measure acceleration and yaw moments.</t>
  </si>
  <si>
    <t>The sensor readings received by ECU can be plotted by connecting it to a laptop and manually rotating the sensor.</t>
  </si>
  <si>
    <t>ECU continuously checks for signals from sensor and throws error. If it finds a fault that sensor reading out of its range then, It starts blinking built-in LED and displays that error on connecting it to a laptop.</t>
  </si>
  <si>
    <t>Replace the acceleration sensor.
Check its connection after replacing it.</t>
  </si>
  <si>
    <t>Vehicle Dynamics Function / ECU signal connection to wheel speed sensor is broken</t>
  </si>
  <si>
    <t>We are not using wheel speed sensor</t>
  </si>
  <si>
    <t>Wheel speed sensor is faulty</t>
  </si>
  <si>
    <t>Regenerative Braking Function / ECU</t>
  </si>
  <si>
    <t>Controls regenerative braking</t>
  </si>
  <si>
    <t>Regenerative Braking Function / ECU has a general fault</t>
  </si>
  <si>
    <t>Associated sensors fail</t>
  </si>
  <si>
    <t>Connection to associated sensors fails</t>
  </si>
  <si>
    <t>Rear wheel regenerative braking is activated at high-speed by mistake</t>
  </si>
  <si>
    <t>Charger</t>
  </si>
  <si>
    <t>Controls charging the accumulator</t>
  </si>
  <si>
    <t>Connector is live when not connected</t>
  </si>
  <si>
    <t xml:space="preserve">1.Internal fault in the charger may cause the connector to get energised even when it is not connected.                2.Bad practice of turning charger live before plugging in or unplugging first before turning off charger.
3.Mechanical strain in connecting wires causing unplugging of connectors when charging operation is left unmonitored.      The grounding of the interlock connector or the connected circuit might be incorrect or incomplete.                                                            </t>
  </si>
  <si>
    <t>The two live terminals may touch each other and get short causing damage to charger.</t>
  </si>
  <si>
    <t>The live terminals may come in
human contact causing fatal
injuries due to high voltage
exposure.</t>
  </si>
  <si>
    <t>High possibility of life loss if a
nearby person accidentally
touches live wires.</t>
  </si>
  <si>
    <t>1.The charger is directly controlled by the BMS using CAN, and the charger would not energise the connector until it detects accumulator voltage even if the BMS commands charging.                                             2.A practice of first plugging the connectors will be followed before turning live connection on.
3.A practice of first turning off live connection will be followed before unplugging the connectors.
4.Connection will always be made such that wires are not strained.</t>
  </si>
  <si>
    <t>1.An indicator on charger will indicate if the charger is in charging mode or not.
2.The charger will also have a power indicator indicating if supply to charger is on or not.</t>
  </si>
  <si>
    <t>With power indicator on and
charging mode indicator off will
vividly imply that connectors are
live but not connected.</t>
  </si>
  <si>
    <t>1.Power indicator of charger will be on.
2.Charging mode indicator of charger will be off.</t>
  </si>
  <si>
    <t>1.The live connection will be turned off immediately.
2.If charging is still needed, connectors will be plugged prior to turn the connection live.
3.Strain in wires will be removed by using wire of sufficient length.</t>
  </si>
  <si>
    <t>Accumulator fault which can be detected by the AMS</t>
  </si>
  <si>
    <t>1.A cell's temperature exceeded the critical limit.
2.A cell's voltage exceeded the maximum charge voltage.
3. Current in the cell exceeded the maximum current rating of cell.</t>
  </si>
  <si>
    <t>1.Rise in cell temperatures.
2.Swelling and potential leakage of cells due to operation at high temperatures.
3.Triggering of cell side reactions due to over-voltage and over current condition.</t>
  </si>
  <si>
    <t>1.The temperature of accumulator rises.
2.Thermal Runaway</t>
  </si>
  <si>
    <t>1.High temperature increase can cause cell to swell and leak.
2.The electrolyte can catch fire causing severe burns to driver or any surrounding person</t>
  </si>
  <si>
    <t>1.High temperature increase can cause cell to swell and leak.
2.The electrolyte can catch fire causing severe life threat to driver or any surrounding person</t>
  </si>
  <si>
    <t>AMS is installed and active during the complete charging operation.</t>
  </si>
  <si>
    <t>1.Over-voltage will be detected immediately since each cell's voltage is monitored.
2.If multiple cells have a single dedicated temperature sensor, some cells may cross the critical limit by few degrees.</t>
  </si>
  <si>
    <t>AMS opens the shutdown circuit.</t>
  </si>
  <si>
    <t>1.Except the emergency stop button and IMD, only AMS can open the charger's shutdown circuit.
2.Over-heated cells are replaced.</t>
  </si>
  <si>
    <t>Accumulator fault which can be detected by the IMD</t>
  </si>
  <si>
    <t>1.Insulation fault in the charging circuitry.
2.Short-circuit in the charging circuit.</t>
  </si>
  <si>
    <t>1.Formation of low resistance paths at the location of short-circuit.
2.High current flow due to short-circuit.</t>
  </si>
  <si>
    <t>1.Damage to charger due to unexpected high currents caused by short-circuit.
2.Risk of electrocution if charger's casing gets short-circuited.</t>
  </si>
  <si>
    <t>Any contact with the vehicle in case of lost insulation may result  in burns, bruises and fractures due to the electric shock. Ventricular fibrillation not likely with DC voltages up to 600V, therefore not severity 5</t>
  </si>
  <si>
    <t>1.An IMD will be installed and active during the charging operation.
2.Clean connections will be made to avoid short-circuiting.</t>
  </si>
  <si>
    <t>1.A ground measurement line of IMD is connected to charger's casing to ensure isolation.
2.Other short-circuits will lower the path resistance which triggers IMD.</t>
  </si>
  <si>
    <t>IMD will immediately detect any isolation fault.</t>
  </si>
  <si>
    <t>IMD opens the charging shutdown circuit.</t>
  </si>
  <si>
    <t>1.Stop the live connections to accumulator.
2.Identify and improve all connections which may have caused isolation fault.
3.Check for all IMD measurement lines.</t>
  </si>
  <si>
    <t>Charging fault leading to excessive current</t>
  </si>
  <si>
    <t>1.Poor programming of charger providing high charging current beyond critical values.
2.Faulty charger.</t>
  </si>
  <si>
    <t>1.Rise in cell temperature.
2.Charging Li-ion with high
currents decreases its life cycle
since the available charge  keeps decreasing due to SEI layer formation.
3.Cell gets quickly charged compared to usual time.</t>
  </si>
  <si>
    <t>The cells may undergo thermal runaway due to overheating from excessive charging current and release large amount of energy which can cause deaths. Excessive charging current will also reduce the overall cell capacity.</t>
  </si>
  <si>
    <t xml:space="preserve">Energy release from battery could cause death. </t>
  </si>
  <si>
    <t>Charger is pre-programmed to
supply charging current as
recommended by cell
manufacturer.</t>
  </si>
  <si>
    <t>1.AMS circuitry will detect charging current
higher than critical values.
2.Additional fuses can be installed outside the accumulator outlets which cut supply in case of high charging currents.</t>
  </si>
  <si>
    <t>AMS and fuses will detect the
high charging current.</t>
  </si>
  <si>
    <t>1.AMS opens the shutdown
circuit.
2.Fuse opens the charging
circuit.</t>
  </si>
  <si>
    <t>1.Except the emergency stop
button and IMD, only AMS can open the charger's shutdown circuit.
2.Blown fuses will be replaced.</t>
  </si>
  <si>
    <t>Rev</t>
  </si>
  <si>
    <t>Date</t>
  </si>
  <si>
    <t>Name</t>
  </si>
  <si>
    <t>Changes</t>
  </si>
  <si>
    <t>Reason</t>
  </si>
  <si>
    <t>1. Mechanical harness failure.
2. Overvoltage or overcurrent event damaged wire.
3. Moisture or liquid in HV and/or LV enclosures</t>
  </si>
  <si>
    <t>All wire insulations chosen with respect to the environment, additional thermal oder mechanical protection attached where needed, all wires are securely attached and professionaly built to lower the risk of damages by vibrations</t>
  </si>
  <si>
    <t>IMD fault LED will glow red on the dashboard. IMD opens the AIRs through the Shutdown Circuit</t>
  </si>
  <si>
    <t>Replace wiring. Increase insulation factor on wiring or isolation devices. HV protection gear used.</t>
  </si>
  <si>
    <t>1.Short-circuit due to exposed terminals.
2.Improper current rating of fuse.       
3.  Poor quality of the fuse.(We will try to ensure good quality fuse is installed)</t>
  </si>
  <si>
    <t>Fuse arcs and is destroyed.</t>
  </si>
  <si>
    <t>Vehicle abruptly loses power and inductive current could damage components in the HV system.</t>
  </si>
  <si>
    <t>1.Robust wire harnessing practices should be followed
2.Connections should be done with great care, keeping an eye on loose connections.
3.There should be no exposed terminals                                                      
4. Insulation will also be rated to max TS voltage such that there will be no issues of short circuit.
5. The HVD interlock used will meet the industrial standards and requirements of the vehicle.</t>
  </si>
  <si>
    <t>Reconnection and replacement of the damaged parts.
HV parts should be protected from damage due to inductive currents</t>
  </si>
  <si>
    <r>
      <t xml:space="preserve">Sensor reading will be highly likely to be implausible or will go out of the range which will be detected by microcontroller. </t>
    </r>
    <r>
      <rPr>
        <sz val="8"/>
        <color theme="1"/>
        <rFont val="Arial"/>
        <family val="2"/>
      </rPr>
      <t>Implement cyclic redundancy check to detect error in received signals.</t>
    </r>
  </si>
  <si>
    <r>
      <rPr>
        <sz val="8"/>
        <rFont val="Arial "/>
      </rPr>
      <t xml:space="preserve">1. Try to keep the ECU close to the pedal assembly and connecting wires far away from HV circuit.                   
2.Adjust the sampling frequency dynamically based on operating conditions to avoid issues with high or low sampling rates.                                 3. The ECU will output zero torque requests upon detection of faulty signal for more than 100ms.                   </t>
    </r>
    <r>
      <rPr>
        <sz val="8"/>
        <color rgb="FF000000"/>
        <rFont val="Arial "/>
      </rPr>
      <t xml:space="preserve">                         </t>
    </r>
  </si>
  <si>
    <t>Shutdown circuit cannot control both the AIRs and their states will be closed always irrespective of the control signal</t>
  </si>
  <si>
    <t>Tractive system path will be kept closed even if the shutdown circuit got opened in the case of any emergency.
There are chances of Discharge circuit damage. As the discharge relay will be closed because of open Shutdown circuit. But it will drain the HV through one terminal and will be blown after some time due to heat load.</t>
  </si>
  <si>
    <t>.</t>
  </si>
  <si>
    <t>1.Could result in shock if a person makes contact with Tractive system. This may result in burns, bruises and fractures due to the electric shock.
2.Ventricular fibrillation not likely with DC voltages up to 600V, therefore not severity 5. The maximum voltage of our battery pack is 96V</t>
  </si>
  <si>
    <t>1.Selected relays satisfies automotive standards.
2.Relays are being directly powered by low voltage battery which can support it's high inrush current.
3.Isolation at the relay terminals has been ensured.
4.Flyback diode on AIRs will quickly bring coil voltage to zero.</t>
  </si>
  <si>
    <t>TSAL will be blinking RED and  detection
of high voltage by accumulator indicator even if Shutdown circuit is open. TSAL green light will enter safe state and will remain turned off.</t>
  </si>
  <si>
    <t>1.Red illuminating TSAL and active accumulator indicator even if the shutdown circuit opened ensures the fault in AIR.                                      2.TSAL green light will enter safe state due to implausibilty between the intentional and mechanical states of the AIRs.
3.Relays not producing any sound when the shutdown circuit was opened.</t>
  </si>
  <si>
    <t>1.TSAL will glow red and accumulator indicator will remain active even if the shutdown circuit opened.
2.TSAL green light will always remain turned off in safe state. 3. The accumulator indicator will remain turned on.</t>
  </si>
  <si>
    <t xml:space="preserve">Check the connections at the terminals of the relay.
Replace the accumulator isolation relay with a new one if damaged. Selected team members adorning PPE kits, including safety gloves, rubber aprons, and overboots will work on TS.   </t>
  </si>
  <si>
    <t>1.Defect in wiring harness either at battery terminal or relay terminal or intermediate shutdown circuit components.
2.Connection damage due to overcurrent and over-voltage issues</t>
  </si>
  <si>
    <t>Shutdown circuit cannot control the desired state of effected AIR by the signal from shutdown circuit</t>
  </si>
  <si>
    <t>It isolates the TS accumulator from the vehicle.
It will open HV path. If the AIR is stuck, then the HV line will not be isolated, thus high potential can exist  which may lead to shock</t>
  </si>
  <si>
    <t>1.Could result in shock if a person makes contact with other pole of battery, even accidently. (eg. while working on accumulator). This may result  in burns, bruises and fractures due to the electric shock.          
3. Another AIR still working will break TS hence severity not 4.
4.Ventricular fibrillation not likely with DC voltages up to 600V, therefore not severity                           5.The maximum voltage of our battery pack is 96V</t>
  </si>
  <si>
    <t>1.Robust wire harnessing practices are followed.
2.There will be no exposed terminals and insulation will also be rated to maximum TS voltage.                                           3.All the wires inside the accumulator container will be rated to max TS voltage.</t>
  </si>
  <si>
    <t>TSAL will glow green and accumulator indicator will not glow on closing/opening the shutdown circuit (after pre-charge and discharge).</t>
  </si>
  <si>
    <t>TS is stuck open: High voltage circuit will not close on closing the shutdown circuit.
Long periods of time may exist between HV Battery Pack Servicing. HV Battery Pack Maintenance checklist will be reviewed to include all to checks.</t>
  </si>
  <si>
    <t>Tractive system is open circuited, and the vehicle will come to rest</t>
  </si>
  <si>
    <t xml:space="preserve">1. Selected team members adorning PPE kits, including safety gloves, rubber aprons, and overboots will work on TS.                              2.Reconnect the improper connections.
3.Make sure that there will be no exposed terminals.
4.Use properly sized wires if the wire rating doesn't fulfil the requirements
5.Replace the damaged wires.
6. Replace the AIR(if fault is in AIR) </t>
  </si>
  <si>
    <t>1.Wiring harness defect either at battery terminal or relay terminal or intermediate shutdown circuit components.
2.Overcurrent and over-voltage issues leading to connection damage</t>
  </si>
  <si>
    <t>Shutdown circuit cannot control both the AIRs by the signal from shutdown circuit</t>
  </si>
  <si>
    <t>Vehicle Shutdown Circuit devices can no longer protect the HV battery or nearby person(s) from a hazardous condition.</t>
  </si>
  <si>
    <t>1.Could result in shock if a person makes contact with other pole of battery, even accidently. (eg. while working on accumulator). This may result  in burns, bruises and fractures due to the electric shock.
2.Ventricular fibrillation not likely with DC voltages up to 600V, therefore not severity 5.The maximum voltage of our battery pack is 96V</t>
  </si>
  <si>
    <t>1. Motor controller HV Voltage sensor will detect 0 voltage when it should be expecting voltage.
2. TSAL will glow green and the TSAL red light will remain turned off.</t>
  </si>
  <si>
    <t>Stuck open: High voltage circuit will not close on closing the shutdown circuit
Stuck closed: The auxiliary terminal of AIR will make the TSAL glow red and Voltage outside the accumulator will always be 'HIGH' hence it will glow.</t>
  </si>
  <si>
    <t xml:space="preserve">1. Selected team members adorning PPE kits, including safety gloves, rubber aprons, and overboots will work on TS.                                1.Reconnect the improper connections.
2.Make sure that there will be no exposed terminals.
3.Use properly sized wires if the wire rating doesn't fulfil the requirements
4.Replace the damaged wires.
5. Replace the AIR(if fault is in AIR) </t>
  </si>
  <si>
    <r>
      <t>1.Relay got stuck at closed position.
2.Rapid opening and closing due to unstable control signal resulting in bouncing of contacts which can lead to stuck the relay at closed position
3.Relay</t>
    </r>
    <r>
      <rPr>
        <b/>
        <sz val="8"/>
        <color rgb="FF000000"/>
        <rFont val="Arial"/>
        <family val="2"/>
      </rPr>
      <t xml:space="preserve"> </t>
    </r>
    <r>
      <rPr>
        <sz val="8"/>
        <color rgb="FF000000"/>
        <rFont val="Arial"/>
        <family val="2"/>
      </rPr>
      <t>having</t>
    </r>
    <r>
      <rPr>
        <b/>
        <sz val="8"/>
        <color rgb="FF000000"/>
        <rFont val="Arial"/>
        <family val="2"/>
      </rPr>
      <t xml:space="preserve"> </t>
    </r>
    <r>
      <rPr>
        <sz val="8"/>
        <color rgb="FF000000"/>
        <rFont val="Arial"/>
        <family val="2"/>
      </rPr>
      <t>improper amperage rating
4.Relay completed its maximum number of cycles</t>
    </r>
  </si>
  <si>
    <t>The DC link capacitor of the motor controller will not be able to precharge properly.</t>
  </si>
  <si>
    <t>Large inrush current that could potentially weld the AIR contacts together and could damage other components that aren't rated for that inrush current rating</t>
  </si>
  <si>
    <t>1.Selected relays satisfies automotive standards.
2.Isolation at the relay terminals has been ensured.                      
3.Relays are being directly powered by low voltage battery which can support it's high inrush current.
4.Flyback diode on precharge relay will quickly bring coil voltage to zero.</t>
  </si>
  <si>
    <t>Red illuminating TSAL but no detection of high voltage by accumulator indicator even if the shutdown circuit is opened.</t>
  </si>
  <si>
    <t xml:space="preserve">The TSAL relay state detection circuitry will detect the implausibility between intentional and mechanical state of the precharge relay and turn the green light off due to safe state even when conditions as per EV 4.10.3 are satisfied.                            </t>
  </si>
  <si>
    <t>TSAL green light will always remain turned off in safe state.</t>
  </si>
  <si>
    <t>1.Replace the relay with a good one and with proper rating if the initial rating doesn't fulfil the requirements.
2.Reconnect the improper connections.
3.Replace the damaged wires if any
4.Use properly sized wires if the wire rating doesn't fulfil the requirements
5.Make sure that there will be no exposed terminals."</t>
  </si>
  <si>
    <t>Mechanical cable failure between shutdown circuit output and precharge/discharge relay board</t>
  </si>
  <si>
    <t>The desired state cannot be reached by Pre-charge relay.</t>
  </si>
  <si>
    <t>No precharge will occur during time allotted for pre-charge period. Thus the main AIR's cannot close and TS system cannot be activated.</t>
  </si>
  <si>
    <t xml:space="preserve">There will be no severe effects since the AIRs will not close and hence the vehicle will not start </t>
  </si>
  <si>
    <t>1.Robust wire harnessing practices are followed.
2.All the wires inside the accumulator container will be rated to max TS voltage.
3.There will be no exposed terminals and insulation will also be rated to maximum TS voltage.
4.The output of Shutdown circuit is directly connected to pre-charge relay.</t>
  </si>
  <si>
    <t>No Activation of TS after Closing shutdown circuit.(Green TSAL, Accumulator indicator off.)</t>
  </si>
  <si>
    <t xml:space="preserve">Pre-charge relay will be controlled by a microcontroller. The microcontroller will check the voltage across DC link capacitor and will only open pre-charge relay and close AIR once 95 percent is charged. If the control signal of pre-charge relay is lost, microcontroller will not close AIR. </t>
  </si>
  <si>
    <t>Precharge circuit is directly driven from shutdown circuit output so if that signal is lost, then the contactors will remain in their normally open state.</t>
  </si>
  <si>
    <t>Swap out cable assembly</t>
  </si>
  <si>
    <t>1.Any crash with the sensor due to lack of physical protection.
 2.Damage of sensor due to overcurrent or overvoltage issues
3. poor pre-checking</t>
  </si>
  <si>
    <t xml:space="preserve">BSPD circuit will not receive Brake actuation signal. </t>
  </si>
  <si>
    <t>Sensor input to BSPD is pulled down to zero so the BSPD will open the shutdown circuit. So the vehicle will not start/will not get accelerated.</t>
  </si>
  <si>
    <t>Uncontrolled acceleration may cause the driver to lose control and heavy injuries possible.</t>
  </si>
  <si>
    <t>1.Rating of the wires was done upto perfect standards so that there would be no overcurrent and overvoltage issues.
 2.Sensor will be perfectly mounted to the brake pedal such that there would be no vibration.
3. Brake pedal sensor is placed and protected such that it doesnot breaks due to vehicle vibrations and brake travel/overtravel.</t>
  </si>
  <si>
    <t>Checking of BSPD will be done by sending some appropriate signals.</t>
  </si>
  <si>
    <t>Broken or damaged sensor can be detected easily while checking the BSPD by visual inspection.</t>
  </si>
  <si>
    <t>Even though everything is closed shutdown circuit will be open and the signals sent are in appropriate range.</t>
  </si>
  <si>
    <t>Replace sensor if it is found to be broken on inspection</t>
  </si>
  <si>
    <t>1.Defect in wire harness or Loose connection
 2.Any short circuit due to exposed terminals
3. Faulty Brake pedal sensor</t>
  </si>
  <si>
    <t>1.Robust wire harnessing practices are followed.
2.Rating of the wires was done upto perfect standards so that there would be no overcurrent and overvoltage issues                                                                                                                                                              3.There will be no exposed terminals so that there will be no chance of any short circuit.
4. Industry standard sensor used</t>
  </si>
  <si>
    <t>1. Since we are using analog sensor, the BSPD will use pull down network to detect open circuit or if the sensor is shorted to supply, will detect it using comparators and open the SDC.
 2. Visual inspection and multi-meter inspectioin of connections.</t>
  </si>
  <si>
    <t>The BSPD will detect an open sensor fault and turn on SCS fault LED and turn off SDC.        Visual inspection and Multi-meter readings can detect defects in the wire harness/short circuit.</t>
  </si>
  <si>
    <t xml:space="preserve">1.Use properly sized wires if the wire rating doesn't fulfil the requirements.
2.Make sure that there will be no exposed terminals.
3.Reconnect the improper connections.
4. Replace the damaged wires.
5. Replace sensor, if faulty. </t>
  </si>
  <si>
    <t>1.Any crash with the sensor lack of physical protection.
 2.Damage of sensor due to overcurrent or overvoltage issues</t>
  </si>
  <si>
    <t xml:space="preserve"> BSPD circuit will not measure correct current level for tripping brake implausibility</t>
  </si>
  <si>
    <t>1.Motor current sensor will be mounted such that there will be no vibrations
2.Rating of the wires was done upto perfect standards so that there would be no overcurrent and overvoltage issues</t>
  </si>
  <si>
    <t>BSPD checking will be done by sending some appropriate signals.</t>
  </si>
  <si>
    <t>Broken or damaged sensor can be detected easily while checking the BSPD by visual inspection and multi-meter readings.</t>
  </si>
  <si>
    <t>Replace high voltage current sensor if it is found to be broken on testing it</t>
  </si>
  <si>
    <t>1.Defect in wire harness
 2.Any short circuit due to exposed terminals
 3.Connection between terminals of power supply and the indicator is Loose.</t>
  </si>
  <si>
    <t xml:space="preserve"> BSPD circuit will not measure correct current level(or measure 0 current) for tripping brake implausibility</t>
  </si>
  <si>
    <t xml:space="preserve">1.Use properly sized wires if the wire rating doesn't fulfil the requirements.
2.Make sure that there will be no exposed terminals.
3.Reconnect the improper connections.
4. Replace the damaged wires. </t>
  </si>
  <si>
    <t>1.Defect in wire harness
 2.Connection between terminals of power supply and the indicator is Loose.
 3.Any short circuit due to exposed terminals</t>
  </si>
  <si>
    <t>BSPD circuit will open the shutdown circuit because it has NO(Normally Open) relay which will open when it does not receives power-supply from power-stage.</t>
  </si>
  <si>
    <t>Shutdown circuit will remain opened since the relay is NO. So the vehicle will not start/ will not get accelerated.</t>
  </si>
  <si>
    <t>1. BSPD checking will be done by sending some appropriate signals.
2. Visual inspection of connections.
3. shutdown circuit will be openned</t>
  </si>
  <si>
    <t>Defect in the wire harness/short circuit can be detected by visual inspection and Multi-meter readings.</t>
  </si>
  <si>
    <t>1. Large inrush current due to closing contactor into a short circuit
 2. Rapid opening and closing due to unstable control signal resulting in bouncing of contacts which can lead to stuck relay.
 3. Damaged BSPD PCB.
 4. Relay completed its maximum number of cycles.
 5. Improperly rated(amperage) relay</t>
  </si>
  <si>
    <t>The BPD no longer has control of the shutdown circuit.</t>
  </si>
  <si>
    <t>1. Relay stuck on: BSPD fault will occur leading to incapability of BSPD to shutdown the TS (Shutdown circuit will not open even when Motor is drawing current while braking).
2. Relay stuck off: Shutdown circuit is permanantly open which means Accumulator Isolation Relays are isolating both battery terminals. TS cannot be energized in this case.</t>
  </si>
  <si>
    <t>1.Rating of the wires was done upto perfect standards so that there would be no overcurrent and overvoltage issues
 2.Proper selection of relay will be done according to the voltage and current flowing in the circuit</t>
  </si>
  <si>
    <t>1. BSPD checking will be done by sending some appropriate signals.
2. Visual inspection.                                       3. shutdown circuit will be openned.</t>
  </si>
  <si>
    <t>The BSPD no longer has control of the shutdown circuit.</t>
  </si>
  <si>
    <t>High voltage is not active therefore the car is unable to drive.</t>
  </si>
  <si>
    <t>1. BSPD checking will be done by sending some appropriate signals.
 2. Visual inspection of connections.
3. shutdown circuit will be openned.</t>
  </si>
  <si>
    <t>1.Improper practice for assembling the vehicle
 2.Improper testing of vehicle</t>
  </si>
  <si>
    <t>A checklist is be prepared and all the components will be checked in a planned procedure before starting the vehicle</t>
  </si>
  <si>
    <t>1. BSPD checking will be done by sending some appropriate signals.
 2. Visual inspection.</t>
  </si>
  <si>
    <t>The absence of the BSPD module can be detected easily by visual inspection.</t>
  </si>
  <si>
    <t>Shutdown circuit will be remain open as BSPD powerstage will be normally open.</t>
  </si>
  <si>
    <t>Install BSPD module</t>
  </si>
  <si>
    <t>1.Any crash with the sensor due to lack of physical protection.
 2.Damage of sensor due to overcurrent or overvoltage issues.</t>
  </si>
  <si>
    <t>Cannot signal the position of brake pedal</t>
  </si>
  <si>
    <t>1.Sensor will be safely mounted to the brake pedal inside the front bulkhead bracing which diminishes the chance of physical damage.
 2.Sensor will be firmly mounted to the pedal such that there would be no damage due to vibration
 3.Sensor will be properly rated to the suitable voltage and amperage.</t>
  </si>
  <si>
    <t>Micro controller will detect the fault in the reading of sensor and will display it by lighting an led.</t>
  </si>
  <si>
    <t>Sensor reading will be pulled down to GND if the sensor breaks which will be detected by microcontroller.</t>
  </si>
  <si>
    <t>1.Replace the damaged sensor with a good one and change the voltage and amperage ratings of the sensor if required.
 2.Firmly mount the sensor to the brake pedal such that there will be no vibration.</t>
  </si>
  <si>
    <t>1.Overcurrent
2.Input voltage is greater than rated voltage</t>
  </si>
  <si>
    <t>DC/DC might get burnt up or shut down</t>
  </si>
  <si>
    <t>The output from the DC-DC converter will be zero. So the accumulator indicator will not glow and the discharge circuit will become active and discharges the intermediate capacitors of motor controllers.</t>
  </si>
  <si>
    <t>The prolonged activation of discharge circuit may lead to fire in the enclosure of discharge circuit and subsequent explosion.</t>
  </si>
  <si>
    <t>1.It is appropriately rated for voltage and current
2.Appropriate fusing solves the problem of overcurrent
3.DC/DC is equipped with thermal protection</t>
  </si>
  <si>
    <t>Accumulator indicator will not glow if the DC-DC converter output is '0'</t>
  </si>
  <si>
    <t>Inactive accumulator indicator but HV measured at TSMP confirms the defect in DC-DC converter or in the led of accumulator indicator. But the certain detection of malfunctioning of DC-DC converter may be difficult.</t>
  </si>
  <si>
    <t>Accumulator indicator will not glow.</t>
  </si>
  <si>
    <t>Resolve the cause for overheating of DC/DC, and replace DC/DC if needed.</t>
  </si>
  <si>
    <t>1.Improper circuit design and/or harnessing practices.
2.Short circuit due to exposed terminals.
3.GND of DC-DC connected to GND of LVS/chassis reference.</t>
  </si>
  <si>
    <t>Short circuit between LV side of DC-DC: DC-DC will get damaged.
Short circuit between LV and HV side of DC-DC: Loss of Galvanic isolation between HV and LV side of DC-DC can occur.
Short circuit between HV side of DC-DC: Main fuse will blow off.</t>
  </si>
  <si>
    <t>1. LV run components including TSAL, Accumulator Indicator may get damaged.
2. Shutdown circuit will not work properly. Vehicle will not start.</t>
  </si>
  <si>
    <t>No one's at risk of being injured in this situation. In worst case main fuse will blow off which can cause driver to loose control momentarily due to sudden cut-off of current from TS accumulator</t>
  </si>
  <si>
    <t>1.Robust wire harnessing practices are followed. The GND of GLV and GND of DC-DC are kept separate.
2.There will be no exposed terminals so that there will be no chance of any short circuit.
3.Rating of the wires was done upto perfect standards so that there would be no overcurrent and overvoltage issues</t>
  </si>
  <si>
    <t>In CASE 1,2,3: TSAL and/or Accumulator indicator will not glow.</t>
  </si>
  <si>
    <t>Either DC-DC gets damaged or TSAL and/or Accumulator indicator or DC-DC does not receive power supply and cannot illuminate TSAL and accumulator indicator.</t>
  </si>
  <si>
    <t>TSAL and/or Accumulator indicator will not glow.</t>
  </si>
  <si>
    <t xml:space="preserve">Replace wires/connectors causing the short circuit by wearing proper safety equipment </t>
  </si>
  <si>
    <t>1.Improper functioning of GLV battery.
2.High voltage drop across internal resistance due to over current drawn</t>
  </si>
  <si>
    <t>GLV supply will not be able to power shutdown circuits and ECU and sensors used in the vehicle</t>
  </si>
  <si>
    <t>1.Due to the supply of critical low voltage, AIRs may get opened which results in disabling the TS path
2.Reading from the sensors may be inappropriate
3. GLV battery may not be able to power the AIR's, TSAL and other indicators.</t>
  </si>
  <si>
    <t>1.No information about TS "ON" or "OFF" status may cause a shock and major injuries. Ventricular fibrillation not likely with DC voltages up to 600V,
2.unexpected loss of traction may result in crash</t>
  </si>
  <si>
    <t>High quality batteries will be used and operation will done according to manufacturing guidelines</t>
  </si>
  <si>
    <t>All the LEDs powered by GLV supply</t>
  </si>
  <si>
    <t>All the systems that are powered by GLV will not function properly and the LEDs powered by GLV will not glow which ensures the fault in GLV supply.</t>
  </si>
  <si>
    <t>All the indicators which are powered by GLVS will not glow, or will glow dim, or may fluctuate.</t>
  </si>
  <si>
    <t>Resolve the causes for fault in GLVS supply and replace the battery if damaged/discharged.</t>
  </si>
  <si>
    <t>Changed 2 to 3 and risk changed to 12</t>
  </si>
  <si>
    <t>ECU continuously checks for signals from sensor and throws error If it finds a signal is lost from accelerometer or if signal is shorted to ground or supply. It starts blinking built-in led</t>
  </si>
  <si>
    <t>As our motor has the facility of regenerative braking , but we have and will disable this regenerative braking during the competition or at any other time, this failure mode does not apply to us.</t>
  </si>
  <si>
    <t>The charger is not in-house manufactured, we are procuring it and it is programmable through CAN.</t>
  </si>
  <si>
    <t>E01</t>
  </si>
  <si>
    <t>IITK Motorsports</t>
  </si>
  <si>
    <t>Indian Institute of Technology Kanpur</t>
  </si>
  <si>
    <t>Aayush Jhawar, aayush.jhawar05@gmail.com, 8329616229		Ghanshyam Gupta, gk7778999@gmail.com, 8403802547		Mayank Baranwal, mayank.gusknp2023@gmail.com, 8840400904		V Mouliprasanna, vmouliprasanna@gmail.com, 7904518481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</si>
</sst>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21">
    <font>
      <sz val="10"/>
      <color indexed="8"/>
      <name val="Calibri"/>
    </font>
    <font>
      <b/>
      <sz val="18"/>
      <color indexed="8"/>
      <name val="Arial"/>
    </font>
    <font>
      <b/>
      <sz val="16"/>
      <color indexed="8"/>
      <name val="Arial"/>
    </font>
    <font>
      <sz val="10"/>
      <color indexed="8"/>
      <name val="Arial"/>
    </font>
    <font>
      <sz val="12"/>
      <color indexed="8"/>
      <name val="Arial"/>
    </font>
    <font>
      <b/>
      <sz val="12"/>
      <color indexed="8"/>
      <name val="Arial"/>
    </font>
    <font>
      <b/>
      <sz val="20"/>
      <color indexed="8"/>
      <name val="Arial"/>
    </font>
    <font>
      <b/>
      <sz val="10"/>
      <color indexed="8"/>
      <name val="Arial"/>
    </font>
    <font>
      <b/>
      <sz val="8"/>
      <color indexed="8"/>
      <name val="Arial"/>
    </font>
    <font>
      <b/>
      <sz val="15"/>
      <color indexed="8"/>
      <name val="Arial"/>
    </font>
    <font>
      <sz val="8"/>
      <color indexed="8"/>
      <name val="Times Roman"/>
    </font>
    <font>
      <sz val="8"/>
      <color indexed="8"/>
      <name val="Arial"/>
    </font>
    <font>
      <sz val="11"/>
      <color indexed="8"/>
      <name val="Calibri"/>
    </font>
    <font>
      <sz val="8"/>
      <color indexed="8"/>
      <name val="Calibri"/>
    </font>
    <font>
      <sz val="8"/>
      <color rgb="FF000000"/>
      <name val="Arial"/>
      <family val="2"/>
    </font>
    <font>
      <sz val="8"/>
      <color theme="1"/>
      <name val="Arial"/>
      <family val="2"/>
    </font>
    <font>
      <sz val="8"/>
      <color rgb="FF000000"/>
      <name val="Arial "/>
    </font>
    <font>
      <sz val="8"/>
      <name val="Arial "/>
    </font>
    <font>
      <sz val="8"/>
      <name val="Arial"/>
      <family val="2"/>
    </font>
    <font>
      <b/>
      <sz val="8"/>
      <color rgb="FF000000"/>
      <name val="Arial"/>
      <family val="2"/>
    </font>
    <font>
      <b/>
      <sz val="16"/>
      <color theme="1"/>
      <name val="Arial"/>
    </font>
  </fonts>
  <fills count="10">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theme="0"/>
        <bgColor theme="0"/>
      </patternFill>
    </fill>
    <fill>
      <patternFill patternType="solid">
        <fgColor theme="0"/>
        <bgColor auto="1"/>
      </patternFill>
    </fill>
    <fill>
      <patternFill patternType="solid">
        <fgColor theme="0"/>
        <bgColor indexed="64"/>
      </patternFill>
    </fill>
    <fill>
      <patternFill patternType="solid">
        <fgColor rgb="FFFFCC00"/>
        <bgColor rgb="FFFFCC00"/>
      </patternFill>
    </fill>
  </fills>
  <borders count="56">
    <border>
      <left/>
      <right/>
      <top/>
      <bottom/>
      <diagonal/>
    </border>
    <border>
      <left style="thin">
        <color indexed="10"/>
      </left>
      <right style="thin">
        <color indexed="10"/>
      </right>
      <top style="thin">
        <color indexed="10"/>
      </top>
      <bottom style="medium">
        <color indexed="8"/>
      </bottom>
      <diagonal/>
    </border>
    <border>
      <left style="thin">
        <color indexed="10"/>
      </left>
      <right style="thin">
        <color indexed="10"/>
      </right>
      <top style="thin">
        <color indexed="10"/>
      </top>
      <bottom/>
      <diagonal/>
    </border>
    <border>
      <left style="thin">
        <color indexed="10"/>
      </left>
      <right style="thin">
        <color indexed="10"/>
      </right>
      <top style="thin">
        <color indexed="10"/>
      </top>
      <bottom style="thin">
        <color indexed="10"/>
      </bottom>
      <diagonal/>
    </border>
    <border>
      <left style="medium">
        <color indexed="8"/>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bottom/>
      <diagonal/>
    </border>
    <border>
      <left/>
      <right style="thin">
        <color indexed="10"/>
      </right>
      <top style="thin">
        <color indexed="10"/>
      </top>
      <bottom style="thin">
        <color indexed="10"/>
      </bottom>
      <diagonal/>
    </border>
    <border>
      <left style="medium">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style="thin">
        <color indexed="10"/>
      </right>
      <top/>
      <bottom style="thin">
        <color indexed="10"/>
      </bottom>
      <diagonal/>
    </border>
    <border>
      <left style="medium">
        <color indexed="8"/>
      </left>
      <right style="thin">
        <color indexed="10"/>
      </right>
      <top style="thin">
        <color indexed="10"/>
      </top>
      <bottom/>
      <diagonal/>
    </border>
    <border>
      <left style="medium">
        <color indexed="8"/>
      </left>
      <right style="thin">
        <color indexed="8"/>
      </right>
      <top style="thin">
        <color indexed="8"/>
      </top>
      <bottom style="medium">
        <color indexed="8"/>
      </bottom>
      <diagonal/>
    </border>
    <border>
      <left style="thin">
        <color indexed="8"/>
      </left>
      <right/>
      <top style="thin">
        <color indexed="8"/>
      </top>
      <bottom style="medium">
        <color indexed="8"/>
      </bottom>
      <diagonal/>
    </border>
    <border>
      <left/>
      <right style="medium">
        <color indexed="8"/>
      </right>
      <top style="thin">
        <color indexed="8"/>
      </top>
      <bottom style="medium">
        <color indexed="8"/>
      </bottom>
      <diagonal/>
    </border>
    <border>
      <left style="thin">
        <color indexed="10"/>
      </left>
      <right style="thin">
        <color indexed="10"/>
      </right>
      <top style="medium">
        <color indexed="8"/>
      </top>
      <bottom style="thin">
        <color indexed="10"/>
      </bottom>
      <diagonal/>
    </border>
    <border>
      <left style="thin">
        <color indexed="10"/>
      </left>
      <right style="thin">
        <color indexed="10"/>
      </right>
      <top/>
      <bottom style="thin">
        <color indexed="10"/>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style="thin">
        <color indexed="8"/>
      </bottom>
      <diagonal/>
    </border>
    <border>
      <left/>
      <right/>
      <top/>
      <bottom style="thin">
        <color indexed="8"/>
      </bottom>
      <diagonal/>
    </border>
    <border>
      <left/>
      <right/>
      <top/>
      <bottom/>
      <diagonal/>
    </border>
    <border>
      <left/>
      <right style="thin">
        <color indexed="10"/>
      </right>
      <top/>
      <bottom/>
      <diagonal/>
    </border>
    <border>
      <left style="thin">
        <color indexed="8"/>
      </left>
      <right style="thin">
        <color indexed="8"/>
      </right>
      <top style="thin">
        <color indexed="8"/>
      </top>
      <bottom style="thin">
        <color indexed="8"/>
      </bottom>
      <diagonal/>
    </border>
    <border>
      <left style="thin">
        <color indexed="8"/>
      </left>
      <right/>
      <top/>
      <bottom/>
      <diagonal/>
    </border>
    <border>
      <left style="thin">
        <color indexed="10"/>
      </left>
      <right/>
      <top style="thin">
        <color indexed="8"/>
      </top>
      <bottom/>
      <diagonal/>
    </border>
    <border>
      <left/>
      <right/>
      <top style="thin">
        <color indexed="8"/>
      </top>
      <bottom/>
      <diagonal/>
    </border>
    <border>
      <left style="thin">
        <color indexed="10"/>
      </left>
      <right/>
      <top/>
      <bottom/>
      <diagonal/>
    </border>
    <border>
      <left/>
      <right style="thin">
        <color indexed="10"/>
      </right>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thin">
        <color indexed="10"/>
      </right>
      <top style="thin">
        <color indexed="14"/>
      </top>
      <bottom style="thin">
        <color indexed="10"/>
      </bottom>
      <diagonal/>
    </border>
    <border>
      <left style="thin">
        <color indexed="10"/>
      </left>
      <right style="thin">
        <color indexed="10"/>
      </right>
      <top style="thin">
        <color indexed="14"/>
      </top>
      <bottom style="thin">
        <color indexed="10"/>
      </bottom>
      <diagonal/>
    </border>
    <border>
      <left style="thin">
        <color indexed="10"/>
      </left>
      <right style="thin">
        <color indexed="14"/>
      </right>
      <top style="thin">
        <color indexed="14"/>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style="thin">
        <color indexed="14"/>
      </right>
      <top style="thin">
        <color indexed="10"/>
      </top>
      <bottom style="thin">
        <color indexed="10"/>
      </bottom>
      <diagonal/>
    </border>
    <border>
      <left style="thin">
        <color indexed="8"/>
      </left>
      <right style="thin">
        <color indexed="10"/>
      </right>
      <top style="thin">
        <color indexed="8"/>
      </top>
      <bottom style="thin">
        <color indexed="8"/>
      </bottom>
      <diagonal/>
    </border>
    <border>
      <left style="thin">
        <color indexed="14"/>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8"/>
      </right>
      <top style="thin">
        <color indexed="8"/>
      </top>
      <bottom style="thin">
        <color indexed="10"/>
      </bottom>
      <diagonal/>
    </border>
    <border>
      <left style="thin">
        <color indexed="8"/>
      </left>
      <right style="thin">
        <color indexed="10"/>
      </right>
      <top style="thin">
        <color indexed="8"/>
      </top>
      <bottom style="thin">
        <color indexed="10"/>
      </bottom>
      <diagonal/>
    </border>
    <border>
      <left style="thin">
        <color indexed="14"/>
      </left>
      <right style="thin">
        <color indexed="10"/>
      </right>
      <top style="thin">
        <color indexed="10"/>
      </top>
      <bottom style="thin">
        <color indexed="10"/>
      </bottom>
      <diagonal/>
    </border>
    <border>
      <left style="thin">
        <color indexed="14"/>
      </left>
      <right style="thin">
        <color indexed="10"/>
      </right>
      <top style="thin">
        <color indexed="10"/>
      </top>
      <bottom style="thin">
        <color indexed="14"/>
      </bottom>
      <diagonal/>
    </border>
    <border>
      <left style="thin">
        <color indexed="10"/>
      </left>
      <right style="thin">
        <color indexed="10"/>
      </right>
      <top style="thin">
        <color indexed="10"/>
      </top>
      <bottom style="thin">
        <color indexed="14"/>
      </bottom>
      <diagonal/>
    </border>
    <border>
      <left style="thin">
        <color indexed="10"/>
      </left>
      <right style="thin">
        <color indexed="14"/>
      </right>
      <top style="thin">
        <color indexed="10"/>
      </top>
      <bottom style="thin">
        <color indexed="14"/>
      </bottom>
      <diagonal/>
    </border>
    <border>
      <left style="thin">
        <color indexed="64"/>
      </left>
      <right style="thin">
        <color indexed="64"/>
      </right>
      <top style="thin">
        <color indexed="64"/>
      </top>
      <bottom style="thin">
        <color indexed="64"/>
      </bottom>
      <diagonal/>
    </border>
    <border>
      <left style="thin">
        <color indexed="14"/>
      </left>
      <right style="thin">
        <color indexed="10"/>
      </right>
      <top style="thin">
        <color indexed="10"/>
      </top>
      <bottom/>
      <diagonal/>
    </border>
    <border>
      <left style="thin">
        <color indexed="10"/>
      </left>
      <right style="thin">
        <color indexed="10"/>
      </right>
      <top style="thin">
        <color indexed="8"/>
      </top>
      <bottom/>
      <diagonal/>
    </border>
    <border>
      <left style="thin">
        <color indexed="14"/>
      </left>
      <right style="thin">
        <color indexed="10"/>
      </right>
      <top/>
      <bottom style="thin">
        <color indexed="10"/>
      </bottom>
      <diagonal/>
    </border>
    <border>
      <left style="thin">
        <color rgb="FF000000"/>
      </left>
      <right/>
      <top style="thin">
        <color rgb="FF000000"/>
      </top>
      <bottom/>
      <diagonal/>
    </border>
  </borders>
  <cellStyleXfs count="1">
    <xf numFmtId="0" fontId="0" fillId="0" borderId="0" applyNumberFormat="0" applyFill="0" applyBorder="0" applyProtection="0"/>
  </cellStyleXfs>
  <cellXfs count="117">
    <xf numFmtId="0" fontId="0" fillId="0" borderId="0" xfId="0"/>
    <xf numFmtId="0" fontId="0" fillId="0" borderId="0" xfId="0" applyNumberFormat="1"/>
    <xf numFmtId="0" fontId="1" fillId="0" borderId="1" xfId="0" applyFont="1" applyBorder="1"/>
    <xf numFmtId="0" fontId="0" fillId="0" borderId="2" xfId="0" applyBorder="1"/>
    <xf numFmtId="0" fontId="0" fillId="0" borderId="3" xfId="0" applyBorder="1"/>
    <xf numFmtId="49" fontId="2" fillId="3" borderId="4" xfId="0" applyNumberFormat="1" applyFont="1" applyFill="1" applyBorder="1" applyAlignment="1">
      <alignment horizontal="left" vertical="center" wrapText="1"/>
    </xf>
    <xf numFmtId="49" fontId="3" fillId="4" borderId="7" xfId="0" applyNumberFormat="1" applyFont="1" applyFill="1" applyBorder="1" applyAlignment="1">
      <alignment vertical="center"/>
    </xf>
    <xf numFmtId="0" fontId="0" fillId="0" borderId="8" xfId="0" applyBorder="1"/>
    <xf numFmtId="49" fontId="2" fillId="3" borderId="9" xfId="0" applyNumberFormat="1" applyFont="1" applyFill="1" applyBorder="1" applyAlignment="1">
      <alignment horizontal="left" vertical="center" wrapText="1"/>
    </xf>
    <xf numFmtId="49" fontId="2" fillId="3" borderId="10" xfId="0" applyNumberFormat="1" applyFont="1" applyFill="1" applyBorder="1" applyAlignment="1">
      <alignment vertical="center"/>
    </xf>
    <xf numFmtId="49" fontId="2" fillId="3" borderId="11" xfId="0" applyNumberFormat="1" applyFont="1" applyFill="1" applyBorder="1" applyAlignment="1">
      <alignment vertical="center"/>
    </xf>
    <xf numFmtId="0" fontId="0" fillId="0" borderId="12" xfId="0" applyBorder="1"/>
    <xf numFmtId="49" fontId="2" fillId="3" borderId="11" xfId="0" applyNumberFormat="1" applyFont="1" applyFill="1" applyBorder="1" applyAlignment="1">
      <alignment horizontal="left" vertical="center" wrapText="1"/>
    </xf>
    <xf numFmtId="0" fontId="0" fillId="0" borderId="13" xfId="0" applyBorder="1"/>
    <xf numFmtId="49" fontId="2" fillId="3" borderId="14" xfId="0" applyNumberFormat="1" applyFont="1" applyFill="1" applyBorder="1" applyAlignment="1">
      <alignment horizontal="left" vertical="center" wrapText="1"/>
    </xf>
    <xf numFmtId="0" fontId="3" fillId="2" borderId="17" xfId="0" applyFont="1" applyFill="1" applyBorder="1" applyAlignment="1">
      <alignment horizontal="left" vertical="top" wrapText="1"/>
    </xf>
    <xf numFmtId="0" fontId="3" fillId="2" borderId="17" xfId="0" applyFont="1" applyFill="1" applyBorder="1" applyAlignment="1">
      <alignment vertical="top" wrapText="1"/>
    </xf>
    <xf numFmtId="0" fontId="0" fillId="0" borderId="18" xfId="0" applyBorder="1"/>
    <xf numFmtId="0" fontId="4" fillId="2" borderId="3" xfId="0" applyFont="1" applyFill="1" applyBorder="1" applyAlignment="1">
      <alignment vertical="top" wrapText="1"/>
    </xf>
    <xf numFmtId="49" fontId="7" fillId="0" borderId="19" xfId="0" applyNumberFormat="1"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49" fontId="3" fillId="0" borderId="26" xfId="0" applyNumberFormat="1" applyFont="1" applyBorder="1" applyAlignment="1">
      <alignment horizontal="center"/>
    </xf>
    <xf numFmtId="0" fontId="0" fillId="0" borderId="27" xfId="0" applyBorder="1"/>
    <xf numFmtId="0" fontId="3" fillId="2" borderId="26" xfId="0" applyNumberFormat="1" applyFont="1" applyFill="1" applyBorder="1" applyAlignment="1">
      <alignment horizontal="center" vertical="top"/>
    </xf>
    <xf numFmtId="49" fontId="3" fillId="2" borderId="26" xfId="0" applyNumberFormat="1" applyFont="1" applyFill="1" applyBorder="1" applyAlignment="1">
      <alignment vertical="top" wrapText="1"/>
    </xf>
    <xf numFmtId="0" fontId="3" fillId="0" borderId="28" xfId="0" applyFont="1" applyBorder="1"/>
    <xf numFmtId="0" fontId="3" fillId="0" borderId="29" xfId="0" applyFont="1" applyBorder="1"/>
    <xf numFmtId="0" fontId="3" fillId="0" borderId="30" xfId="0" applyFont="1" applyBorder="1"/>
    <xf numFmtId="0" fontId="3" fillId="0" borderId="24" xfId="0" applyFont="1" applyBorder="1"/>
    <xf numFmtId="0" fontId="3" fillId="0" borderId="22" xfId="0" applyFont="1" applyBorder="1"/>
    <xf numFmtId="0" fontId="3" fillId="0" borderId="23" xfId="0" applyFont="1" applyBorder="1"/>
    <xf numFmtId="0" fontId="0" fillId="0" borderId="31" xfId="0" applyBorder="1"/>
    <xf numFmtId="49" fontId="8" fillId="0" borderId="26" xfId="0" applyNumberFormat="1" applyFont="1" applyBorder="1" applyAlignment="1">
      <alignment horizontal="left"/>
    </xf>
    <xf numFmtId="0" fontId="7" fillId="5" borderId="10" xfId="0" applyFont="1" applyFill="1" applyBorder="1"/>
    <xf numFmtId="0" fontId="7" fillId="0" borderId="37" xfId="0" applyFont="1" applyBorder="1"/>
    <xf numFmtId="0" fontId="7" fillId="0" borderId="38" xfId="0" applyFont="1" applyBorder="1"/>
    <xf numFmtId="0" fontId="7" fillId="0" borderId="39" xfId="0" applyFont="1" applyBorder="1"/>
    <xf numFmtId="49" fontId="7" fillId="5" borderId="33" xfId="0" applyNumberFormat="1" applyFont="1" applyFill="1" applyBorder="1" applyAlignment="1">
      <alignment horizontal="right"/>
    </xf>
    <xf numFmtId="49" fontId="7" fillId="5" borderId="26" xfId="0" applyNumberFormat="1" applyFont="1" applyFill="1" applyBorder="1"/>
    <xf numFmtId="49" fontId="7" fillId="5" borderId="10" xfId="0" applyNumberFormat="1" applyFont="1" applyFill="1" applyBorder="1" applyAlignment="1">
      <alignment horizontal="right"/>
    </xf>
    <xf numFmtId="49" fontId="7" fillId="5" borderId="32" xfId="0" applyNumberFormat="1" applyFont="1" applyFill="1" applyBorder="1" applyAlignment="1">
      <alignment horizontal="right"/>
    </xf>
    <xf numFmtId="0" fontId="7" fillId="0" borderId="40" xfId="0" applyFont="1" applyBorder="1"/>
    <xf numFmtId="0" fontId="7" fillId="0" borderId="3" xfId="0" applyFont="1" applyBorder="1"/>
    <xf numFmtId="0" fontId="7" fillId="0" borderId="41" xfId="0" applyFont="1" applyBorder="1"/>
    <xf numFmtId="49" fontId="8" fillId="0" borderId="26" xfId="0" applyNumberFormat="1" applyFont="1" applyBorder="1" applyAlignment="1">
      <alignment horizontal="center"/>
    </xf>
    <xf numFmtId="0" fontId="0" fillId="0" borderId="40" xfId="0" applyBorder="1"/>
    <xf numFmtId="0" fontId="3" fillId="0" borderId="3" xfId="0" applyFont="1" applyBorder="1"/>
    <xf numFmtId="0" fontId="3" fillId="0" borderId="41" xfId="0" applyFont="1" applyBorder="1"/>
    <xf numFmtId="0" fontId="3" fillId="0" borderId="43" xfId="0" applyFont="1" applyBorder="1"/>
    <xf numFmtId="0" fontId="7" fillId="0" borderId="44" xfId="0" applyFont="1" applyBorder="1"/>
    <xf numFmtId="0" fontId="7" fillId="0" borderId="45" xfId="0" applyFont="1" applyBorder="1"/>
    <xf numFmtId="0" fontId="8" fillId="0" borderId="46" xfId="0" applyFont="1" applyBorder="1" applyAlignment="1">
      <alignment horizontal="center"/>
    </xf>
    <xf numFmtId="0" fontId="8" fillId="0" borderId="44" xfId="0" applyFont="1" applyBorder="1" applyAlignment="1">
      <alignment horizontal="center"/>
    </xf>
    <xf numFmtId="0" fontId="3" fillId="2" borderId="3" xfId="0" applyFont="1" applyFill="1" applyBorder="1" applyAlignment="1">
      <alignment vertical="top" wrapText="1"/>
    </xf>
    <xf numFmtId="0" fontId="3" fillId="2" borderId="41" xfId="0" applyFont="1" applyFill="1" applyBorder="1" applyAlignment="1">
      <alignment vertical="top" wrapText="1"/>
    </xf>
    <xf numFmtId="0" fontId="11" fillId="2" borderId="3" xfId="0" applyFont="1" applyFill="1" applyBorder="1" applyAlignment="1">
      <alignment vertical="top" wrapText="1"/>
    </xf>
    <xf numFmtId="0" fontId="11" fillId="2" borderId="41" xfId="0" applyFont="1" applyFill="1" applyBorder="1" applyAlignment="1">
      <alignment vertical="top" wrapText="1"/>
    </xf>
    <xf numFmtId="0" fontId="3" fillId="0" borderId="8" xfId="0" applyFont="1" applyBorder="1"/>
    <xf numFmtId="0" fontId="11" fillId="0" borderId="8" xfId="0" applyFont="1" applyBorder="1" applyAlignment="1">
      <alignment wrapText="1"/>
    </xf>
    <xf numFmtId="0" fontId="11" fillId="2" borderId="8" xfId="0" applyFont="1" applyFill="1" applyBorder="1" applyAlignment="1">
      <alignment vertical="top" wrapText="1"/>
    </xf>
    <xf numFmtId="0" fontId="0" fillId="0" borderId="47" xfId="0" applyBorder="1"/>
    <xf numFmtId="0" fontId="0" fillId="0" borderId="48" xfId="0" applyBorder="1"/>
    <xf numFmtId="0" fontId="0" fillId="0" borderId="49" xfId="0" applyBorder="1"/>
    <xf numFmtId="0" fontId="3" fillId="0" borderId="49" xfId="0" applyFont="1" applyBorder="1"/>
    <xf numFmtId="0" fontId="3" fillId="0" borderId="50" xfId="0" applyFont="1" applyBorder="1"/>
    <xf numFmtId="49" fontId="7" fillId="0" borderId="3" xfId="0" applyNumberFormat="1" applyFont="1" applyBorder="1"/>
    <xf numFmtId="164" fontId="3" fillId="0" borderId="3" xfId="0" applyNumberFormat="1" applyFont="1" applyBorder="1"/>
    <xf numFmtId="49" fontId="4" fillId="2" borderId="3" xfId="0" applyNumberFormat="1" applyFont="1" applyFill="1" applyBorder="1" applyAlignment="1">
      <alignment horizontal="left" vertical="top" wrapText="1"/>
    </xf>
    <xf numFmtId="0" fontId="0" fillId="0" borderId="3" xfId="0" applyBorder="1"/>
    <xf numFmtId="49" fontId="6" fillId="2" borderId="3" xfId="0" applyNumberFormat="1" applyFont="1" applyFill="1" applyBorder="1" applyAlignment="1">
      <alignment horizontal="left" vertical="top" wrapText="1"/>
    </xf>
    <xf numFmtId="49" fontId="1" fillId="2" borderId="1" xfId="0" applyNumberFormat="1" applyFont="1" applyFill="1" applyBorder="1" applyAlignment="1">
      <alignment horizontal="left" vertical="center" wrapText="1"/>
    </xf>
    <xf numFmtId="0" fontId="0" fillId="0" borderId="1" xfId="0" applyBorder="1"/>
    <xf numFmtId="49" fontId="2" fillId="3" borderId="5" xfId="0" applyNumberFormat="1" applyFont="1" applyFill="1" applyBorder="1" applyAlignment="1">
      <alignment horizontal="left" vertical="center" wrapText="1"/>
    </xf>
    <xf numFmtId="0" fontId="0" fillId="0" borderId="6" xfId="0" applyBorder="1"/>
    <xf numFmtId="49" fontId="2" fillId="3" borderId="10" xfId="0" applyNumberFormat="1" applyFont="1" applyFill="1" applyBorder="1" applyAlignment="1">
      <alignment horizontal="left" vertical="center" wrapText="1"/>
    </xf>
    <xf numFmtId="0" fontId="0" fillId="0" borderId="11" xfId="0" applyBorder="1"/>
    <xf numFmtId="0" fontId="2" fillId="3" borderId="15" xfId="0" applyFont="1" applyFill="1" applyBorder="1" applyAlignment="1">
      <alignment horizontal="left" vertical="center"/>
    </xf>
    <xf numFmtId="0" fontId="0" fillId="0" borderId="16" xfId="0" applyBorder="1"/>
    <xf numFmtId="49" fontId="3" fillId="2" borderId="10" xfId="0" applyNumberFormat="1" applyFont="1" applyFill="1" applyBorder="1" applyAlignment="1">
      <alignment horizontal="left" vertical="top"/>
    </xf>
    <xf numFmtId="0" fontId="0" fillId="0" borderId="32" xfId="0" applyBorder="1"/>
    <xf numFmtId="0" fontId="0" fillId="0" borderId="33" xfId="0" applyBorder="1"/>
    <xf numFmtId="49" fontId="3" fillId="0" borderId="10" xfId="0" applyNumberFormat="1" applyFont="1" applyBorder="1" applyAlignment="1">
      <alignment horizontal="left"/>
    </xf>
    <xf numFmtId="49" fontId="9" fillId="5" borderId="32" xfId="0" applyNumberFormat="1" applyFont="1" applyFill="1" applyBorder="1" applyAlignment="1">
      <alignment horizontal="center"/>
    </xf>
    <xf numFmtId="0" fontId="0" fillId="0" borderId="34" xfId="0" applyBorder="1"/>
    <xf numFmtId="0" fontId="0" fillId="0" borderId="35" xfId="0" applyBorder="1"/>
    <xf numFmtId="0" fontId="0" fillId="0" borderId="36" xfId="0" applyBorder="1"/>
    <xf numFmtId="49" fontId="7" fillId="5" borderId="32" xfId="0" applyNumberFormat="1" applyFont="1" applyFill="1" applyBorder="1" applyAlignment="1">
      <alignment horizontal="left"/>
    </xf>
    <xf numFmtId="0" fontId="7" fillId="5" borderId="32" xfId="0" applyNumberFormat="1" applyFont="1" applyFill="1" applyBorder="1" applyAlignment="1">
      <alignment horizontal="left"/>
    </xf>
    <xf numFmtId="49" fontId="8" fillId="0" borderId="42" xfId="0" applyNumberFormat="1" applyFont="1" applyBorder="1" applyAlignment="1">
      <alignment horizontal="center"/>
    </xf>
    <xf numFmtId="0" fontId="3" fillId="2" borderId="8" xfId="0" applyFont="1" applyFill="1" applyBorder="1" applyAlignment="1">
      <alignment vertical="top" wrapText="1"/>
    </xf>
    <xf numFmtId="0" fontId="0" fillId="0" borderId="52" xfId="0" applyBorder="1"/>
    <xf numFmtId="0" fontId="10" fillId="0" borderId="53" xfId="0" applyFont="1" applyBorder="1" applyAlignment="1">
      <alignment horizontal="center"/>
    </xf>
    <xf numFmtId="0" fontId="10" fillId="0" borderId="2" xfId="0" applyFont="1" applyBorder="1" applyAlignment="1">
      <alignment horizontal="center"/>
    </xf>
    <xf numFmtId="0" fontId="0" fillId="0" borderId="54" xfId="0" applyBorder="1"/>
    <xf numFmtId="49" fontId="11" fillId="2" borderId="51" xfId="0" applyNumberFormat="1" applyFont="1" applyFill="1" applyBorder="1" applyAlignment="1">
      <alignment vertical="top" wrapText="1"/>
    </xf>
    <xf numFmtId="0" fontId="14" fillId="6" borderId="51" xfId="0" applyFont="1" applyFill="1" applyBorder="1" applyAlignment="1">
      <alignment vertical="top" wrapText="1"/>
    </xf>
    <xf numFmtId="0" fontId="14" fillId="6" borderId="51" xfId="0" applyFont="1" applyFill="1" applyBorder="1" applyAlignment="1">
      <alignment horizontal="center" vertical="top" wrapText="1"/>
    </xf>
    <xf numFmtId="0" fontId="3" fillId="2" borderId="51" xfId="0" applyFont="1" applyFill="1" applyBorder="1" applyAlignment="1">
      <alignment vertical="top" wrapText="1"/>
    </xf>
    <xf numFmtId="0" fontId="11" fillId="2" borderId="51" xfId="0" applyFont="1" applyFill="1" applyBorder="1" applyAlignment="1">
      <alignment vertical="top" wrapText="1"/>
    </xf>
    <xf numFmtId="49" fontId="11" fillId="0" borderId="51" xfId="0" applyNumberFormat="1" applyFont="1" applyBorder="1" applyAlignment="1">
      <alignment wrapText="1"/>
    </xf>
    <xf numFmtId="0" fontId="3" fillId="0" borderId="51" xfId="0" applyFont="1" applyBorder="1"/>
    <xf numFmtId="0" fontId="11" fillId="0" borderId="51" xfId="0" applyFont="1" applyBorder="1" applyAlignment="1">
      <alignment wrapText="1"/>
    </xf>
    <xf numFmtId="0" fontId="13" fillId="2" borderId="51" xfId="0" applyFont="1" applyFill="1" applyBorder="1" applyAlignment="1">
      <alignment vertical="top" wrapText="1"/>
    </xf>
    <xf numFmtId="0" fontId="0" fillId="0" borderId="51" xfId="0" applyBorder="1"/>
    <xf numFmtId="0" fontId="11" fillId="7" borderId="51" xfId="0" applyNumberFormat="1" applyFont="1" applyFill="1" applyBorder="1" applyAlignment="1">
      <alignment vertical="top" wrapText="1"/>
    </xf>
    <xf numFmtId="49" fontId="11" fillId="7" borderId="51" xfId="0" applyNumberFormat="1" applyFont="1" applyFill="1" applyBorder="1" applyAlignment="1">
      <alignment vertical="top" wrapText="1"/>
    </xf>
    <xf numFmtId="0" fontId="14" fillId="8" borderId="51" xfId="0" applyFont="1" applyFill="1" applyBorder="1" applyAlignment="1">
      <alignment vertical="top" wrapText="1"/>
    </xf>
    <xf numFmtId="0" fontId="16" fillId="8" borderId="51" xfId="0" applyFont="1" applyFill="1" applyBorder="1" applyAlignment="1">
      <alignment vertical="top" wrapText="1"/>
    </xf>
    <xf numFmtId="0" fontId="18" fillId="6" borderId="51" xfId="0" applyFont="1" applyFill="1" applyBorder="1" applyAlignment="1">
      <alignment vertical="top" wrapText="1"/>
    </xf>
    <xf numFmtId="0" fontId="15" fillId="6" borderId="51" xfId="0" applyFont="1" applyFill="1" applyBorder="1" applyAlignment="1">
      <alignment vertical="top" wrapText="1"/>
    </xf>
    <xf numFmtId="0" fontId="18" fillId="8" borderId="51" xfId="0" applyFont="1" applyFill="1" applyBorder="1" applyAlignment="1">
      <alignment vertical="top" wrapText="1"/>
    </xf>
    <xf numFmtId="49" fontId="20" fillId="9" borderId="55" xfId="0" applyNumberFormat="1" applyFont="1" applyFill="1" applyBorder="1" applyAlignment="1">
      <alignment horizontal="lef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CC00"/>
      <rgbColor rgb="FFFFFF00"/>
      <rgbColor rgb="FFD8D8D8"/>
      <rgbColor rgb="FFAA342F"/>
      <rgbColor rgb="FFFCF305"/>
      <rgbColor rgb="FF0EFF00"/>
      <rgbColor rgb="FF63FF51"/>
      <rgbColor rgb="FF26FF3B"/>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showGridLines="0" workbookViewId="0">
      <selection activeCell="B7" sqref="B7"/>
    </sheetView>
  </sheetViews>
  <sheetFormatPr defaultColWidth="14.42578125" defaultRowHeight="15" customHeight="1"/>
  <cols>
    <col min="1" max="1" width="33.78515625" style="1" customWidth="1"/>
    <col min="2" max="2" width="15.42578125" style="1" customWidth="1"/>
    <col min="3" max="3" width="76.42578125" style="1" customWidth="1"/>
    <col min="4" max="4" width="29.5703125" style="1" customWidth="1"/>
    <col min="5" max="7" width="11.42578125" style="1" customWidth="1"/>
    <col min="8" max="8" width="14.42578125" style="1" customWidth="1"/>
    <col min="9" max="16384" width="14.42578125" style="1"/>
  </cols>
  <sheetData>
    <row r="1" spans="1:7" ht="59.25" customHeight="1">
      <c r="A1" s="75" t="s">
        <v>0</v>
      </c>
      <c r="B1" s="76"/>
      <c r="C1" s="2"/>
      <c r="D1" s="3"/>
      <c r="E1" s="4"/>
      <c r="F1" s="4"/>
      <c r="G1" s="4"/>
    </row>
    <row r="2" spans="1:7" ht="47.25" customHeight="1">
      <c r="A2" s="5" t="s">
        <v>1</v>
      </c>
      <c r="B2" s="77" t="s">
        <v>2</v>
      </c>
      <c r="C2" s="78"/>
      <c r="D2" s="6" t="s">
        <v>3</v>
      </c>
      <c r="E2" s="7"/>
      <c r="F2" s="4"/>
      <c r="G2" s="4"/>
    </row>
    <row r="3" spans="1:7" ht="47.25" customHeight="1">
      <c r="A3" s="8" t="s">
        <v>4</v>
      </c>
      <c r="B3" s="9" t="s">
        <v>1050</v>
      </c>
      <c r="C3" s="10"/>
      <c r="D3" s="6" t="s">
        <v>5</v>
      </c>
      <c r="E3" s="7"/>
      <c r="F3" s="4"/>
      <c r="G3" s="4"/>
    </row>
    <row r="4" spans="1:7" ht="47.25" customHeight="1">
      <c r="A4" s="8" t="s">
        <v>6</v>
      </c>
      <c r="B4" s="79" t="s">
        <v>1051</v>
      </c>
      <c r="C4" s="80"/>
      <c r="D4" s="11"/>
      <c r="E4" s="4"/>
      <c r="F4" s="4"/>
      <c r="G4" s="4"/>
    </row>
    <row r="5" spans="1:7" ht="47.25" customHeight="1">
      <c r="A5" s="8" t="s">
        <v>7</v>
      </c>
      <c r="B5" s="116" t="s">
        <v>1052</v>
      </c>
      <c r="C5" s="12"/>
      <c r="D5" s="13"/>
      <c r="E5" s="4"/>
      <c r="F5" s="4"/>
      <c r="G5" s="4"/>
    </row>
    <row r="6" spans="1:7" ht="47.25" customHeight="1">
      <c r="A6" s="14" t="s">
        <v>8</v>
      </c>
      <c r="B6" s="81" t="s">
        <v>1053</v>
      </c>
      <c r="C6" s="82"/>
      <c r="D6" s="6" t="s">
        <v>9</v>
      </c>
      <c r="E6" s="7"/>
      <c r="F6" s="4"/>
      <c r="G6" s="4"/>
    </row>
    <row r="7" spans="1:7" ht="12.75" customHeight="1">
      <c r="A7" s="15"/>
      <c r="B7" s="16"/>
      <c r="C7" s="16"/>
      <c r="D7" s="17"/>
      <c r="E7" s="4"/>
      <c r="F7" s="4"/>
      <c r="G7" s="4"/>
    </row>
    <row r="8" spans="1:7" ht="12.75" customHeight="1">
      <c r="A8" s="4"/>
      <c r="B8" s="4"/>
      <c r="C8" s="4"/>
      <c r="D8" s="4"/>
      <c r="E8" s="4"/>
      <c r="F8" s="4"/>
      <c r="G8" s="4"/>
    </row>
    <row r="9" spans="1:7" ht="67.5" customHeight="1">
      <c r="A9" s="72" t="s">
        <v>10</v>
      </c>
      <c r="B9" s="73"/>
      <c r="C9" s="73"/>
      <c r="D9" s="18"/>
      <c r="E9" s="18"/>
      <c r="F9" s="18"/>
      <c r="G9" s="18"/>
    </row>
    <row r="10" spans="1:7" ht="80.25" customHeight="1">
      <c r="A10" s="72" t="s">
        <v>11</v>
      </c>
      <c r="B10" s="73"/>
      <c r="C10" s="73"/>
      <c r="D10" s="18"/>
      <c r="E10" s="18"/>
      <c r="F10" s="18"/>
      <c r="G10" s="18"/>
    </row>
    <row r="11" spans="1:7" ht="15" customHeight="1">
      <c r="A11" s="72" t="s">
        <v>12</v>
      </c>
      <c r="B11" s="73"/>
      <c r="C11" s="73"/>
      <c r="D11" s="4"/>
      <c r="E11" s="4"/>
      <c r="F11" s="4"/>
      <c r="G11" s="4"/>
    </row>
    <row r="12" spans="1:7" ht="54.75" customHeight="1">
      <c r="A12" s="72" t="s">
        <v>13</v>
      </c>
      <c r="B12" s="73"/>
      <c r="C12" s="73"/>
      <c r="D12" s="4"/>
      <c r="E12" s="4"/>
      <c r="F12" s="4"/>
      <c r="G12" s="4"/>
    </row>
    <row r="13" spans="1:7" ht="24" customHeight="1">
      <c r="A13" s="74" t="s">
        <v>14</v>
      </c>
      <c r="B13" s="73"/>
      <c r="C13" s="73"/>
      <c r="D13" s="4"/>
      <c r="E13" s="4"/>
      <c r="F13" s="4"/>
      <c r="G13" s="4"/>
    </row>
  </sheetData>
  <mergeCells count="9">
    <mergeCell ref="A12:C12"/>
    <mergeCell ref="A13:C13"/>
    <mergeCell ref="A1:B1"/>
    <mergeCell ref="B2:C2"/>
    <mergeCell ref="B4:C4"/>
    <mergeCell ref="B6:C6"/>
    <mergeCell ref="A9:C9"/>
    <mergeCell ref="A10:C10"/>
    <mergeCell ref="A11:C11"/>
  </mergeCells>
  <pageMargins left="0.7" right="0.7" top="0.75" bottom="0.75" header="0" footer="0"/>
  <pageSetup orientation="landscape"/>
  <headerFooter>
    <oddHeader>&amp;C&amp;"Calibri,Regular"&amp;10&amp;K000000formula student electric</oddHeader>
    <oddFooter>&amp;C&amp;"Calibri,Regular"&amp;10&amp;K000000Seite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7"/>
  <sheetViews>
    <sheetView showGridLines="0" topLeftCell="A2" workbookViewId="0"/>
  </sheetViews>
  <sheetFormatPr defaultColWidth="14.42578125" defaultRowHeight="15" customHeight="1"/>
  <cols>
    <col min="1" max="1" width="20.78515625" style="1" customWidth="1"/>
    <col min="2" max="2" width="21.2109375" style="1" customWidth="1"/>
    <col min="3" max="3" width="17.2109375" style="1" customWidth="1"/>
    <col min="4" max="4" width="18.78515625" style="1" customWidth="1"/>
    <col min="5" max="10" width="11.42578125" style="1" customWidth="1"/>
    <col min="11" max="11" width="14.42578125" style="1" customWidth="1"/>
    <col min="12" max="16384" width="14.42578125" style="1"/>
  </cols>
  <sheetData>
    <row r="1" spans="1:10" ht="12.75" customHeight="1">
      <c r="A1" s="19" t="s">
        <v>15</v>
      </c>
      <c r="B1" s="20"/>
      <c r="C1" s="20"/>
      <c r="D1" s="20"/>
      <c r="E1" s="20"/>
      <c r="F1" s="20"/>
      <c r="G1" s="20"/>
      <c r="H1" s="20"/>
      <c r="I1" s="20"/>
      <c r="J1" s="21"/>
    </row>
    <row r="2" spans="1:10" ht="12.75" customHeight="1">
      <c r="A2" s="22"/>
      <c r="B2" s="23"/>
      <c r="C2" s="23"/>
      <c r="D2" s="23"/>
      <c r="E2" s="24"/>
      <c r="F2" s="24"/>
      <c r="G2" s="24"/>
      <c r="H2" s="24"/>
      <c r="I2" s="24"/>
      <c r="J2" s="25"/>
    </row>
    <row r="3" spans="1:10" ht="12.75" customHeight="1">
      <c r="A3" s="26" t="s">
        <v>16</v>
      </c>
      <c r="B3" s="26" t="s">
        <v>17</v>
      </c>
      <c r="C3" s="26" t="s">
        <v>18</v>
      </c>
      <c r="D3" s="26" t="s">
        <v>19</v>
      </c>
      <c r="E3" s="27"/>
      <c r="F3" s="24"/>
      <c r="G3" s="24"/>
      <c r="H3" s="24"/>
      <c r="I3" s="24"/>
      <c r="J3" s="25"/>
    </row>
    <row r="4" spans="1:10" ht="52.5" customHeight="1">
      <c r="A4" s="28">
        <v>1</v>
      </c>
      <c r="B4" s="29" t="s">
        <v>20</v>
      </c>
      <c r="C4" s="29" t="s">
        <v>21</v>
      </c>
      <c r="D4" s="29" t="s">
        <v>22</v>
      </c>
      <c r="E4" s="27"/>
      <c r="F4" s="24"/>
      <c r="G4" s="24"/>
      <c r="H4" s="24"/>
      <c r="I4" s="24"/>
      <c r="J4" s="25"/>
    </row>
    <row r="5" spans="1:10" ht="25.5" customHeight="1">
      <c r="A5" s="28">
        <v>2</v>
      </c>
      <c r="B5" s="29" t="s">
        <v>23</v>
      </c>
      <c r="C5" s="29" t="s">
        <v>24</v>
      </c>
      <c r="D5" s="29" t="s">
        <v>25</v>
      </c>
      <c r="E5" s="27"/>
      <c r="F5" s="24"/>
      <c r="G5" s="24"/>
      <c r="H5" s="24"/>
      <c r="I5" s="24"/>
      <c r="J5" s="25"/>
    </row>
    <row r="6" spans="1:10" ht="28.5" customHeight="1">
      <c r="A6" s="28">
        <v>3</v>
      </c>
      <c r="B6" s="29" t="s">
        <v>26</v>
      </c>
      <c r="C6" s="29" t="s">
        <v>27</v>
      </c>
      <c r="D6" s="29" t="s">
        <v>28</v>
      </c>
      <c r="E6" s="27"/>
      <c r="F6" s="24"/>
      <c r="G6" s="24"/>
      <c r="H6" s="24"/>
      <c r="I6" s="24"/>
      <c r="J6" s="25"/>
    </row>
    <row r="7" spans="1:10" ht="26.25" customHeight="1">
      <c r="A7" s="28">
        <v>4</v>
      </c>
      <c r="B7" s="29" t="s">
        <v>29</v>
      </c>
      <c r="C7" s="29" t="s">
        <v>30</v>
      </c>
      <c r="D7" s="29" t="s">
        <v>31</v>
      </c>
      <c r="E7" s="27"/>
      <c r="F7" s="24"/>
      <c r="G7" s="24"/>
      <c r="H7" s="24"/>
      <c r="I7" s="24"/>
      <c r="J7" s="25"/>
    </row>
    <row r="8" spans="1:10" ht="26.25" customHeight="1">
      <c r="A8" s="28">
        <v>5</v>
      </c>
      <c r="B8" s="29" t="s">
        <v>32</v>
      </c>
      <c r="C8" s="29" t="s">
        <v>33</v>
      </c>
      <c r="D8" s="29" t="s">
        <v>34</v>
      </c>
      <c r="E8" s="27"/>
      <c r="F8" s="24"/>
      <c r="G8" s="24"/>
      <c r="H8" s="24"/>
      <c r="I8" s="24"/>
      <c r="J8" s="25"/>
    </row>
    <row r="9" spans="1:10" ht="12.75" customHeight="1">
      <c r="A9" s="30"/>
      <c r="B9" s="31"/>
      <c r="C9" s="31"/>
      <c r="D9" s="31"/>
      <c r="E9" s="24"/>
      <c r="F9" s="24"/>
      <c r="G9" s="24"/>
      <c r="H9" s="24"/>
      <c r="I9" s="24"/>
      <c r="J9" s="25"/>
    </row>
    <row r="10" spans="1:10" ht="12.75" customHeight="1">
      <c r="A10" s="32"/>
      <c r="B10" s="33"/>
      <c r="C10" s="33"/>
      <c r="D10" s="33"/>
      <c r="E10" s="24"/>
      <c r="F10" s="24"/>
      <c r="G10" s="24"/>
      <c r="H10" s="24"/>
      <c r="I10" s="24"/>
      <c r="J10" s="25"/>
    </row>
    <row r="11" spans="1:10" ht="12.75" customHeight="1">
      <c r="A11" s="34"/>
      <c r="B11" s="35"/>
      <c r="C11" s="35"/>
      <c r="D11" s="35"/>
      <c r="E11" s="23"/>
      <c r="F11" s="23"/>
      <c r="G11" s="23"/>
      <c r="H11" s="23"/>
      <c r="I11" s="23"/>
      <c r="J11" s="36"/>
    </row>
    <row r="12" spans="1:10" ht="12.75" customHeight="1">
      <c r="A12" s="37" t="s">
        <v>35</v>
      </c>
      <c r="B12" s="83" t="s">
        <v>36</v>
      </c>
      <c r="C12" s="84"/>
      <c r="D12" s="84"/>
      <c r="E12" s="84"/>
      <c r="F12" s="84"/>
      <c r="G12" s="84"/>
      <c r="H12" s="84"/>
      <c r="I12" s="84"/>
      <c r="J12" s="85"/>
    </row>
    <row r="13" spans="1:10" ht="12.75" customHeight="1">
      <c r="A13" s="37" t="s">
        <v>37</v>
      </c>
      <c r="B13" s="86" t="s">
        <v>38</v>
      </c>
      <c r="C13" s="84"/>
      <c r="D13" s="84"/>
      <c r="E13" s="84"/>
      <c r="F13" s="84"/>
      <c r="G13" s="84"/>
      <c r="H13" s="84"/>
      <c r="I13" s="84"/>
      <c r="J13" s="85"/>
    </row>
    <row r="14" spans="1:10" ht="12.75" customHeight="1">
      <c r="A14" s="37" t="s">
        <v>39</v>
      </c>
      <c r="B14" s="86" t="s">
        <v>40</v>
      </c>
      <c r="C14" s="84"/>
      <c r="D14" s="84"/>
      <c r="E14" s="84"/>
      <c r="F14" s="84"/>
      <c r="G14" s="84"/>
      <c r="H14" s="84"/>
      <c r="I14" s="84"/>
      <c r="J14" s="85"/>
    </row>
    <row r="15" spans="1:10" ht="12.75" customHeight="1">
      <c r="A15" s="37" t="s">
        <v>41</v>
      </c>
      <c r="B15" s="86" t="s">
        <v>42</v>
      </c>
      <c r="C15" s="84"/>
      <c r="D15" s="84"/>
      <c r="E15" s="84"/>
      <c r="F15" s="84"/>
      <c r="G15" s="84"/>
      <c r="H15" s="84"/>
      <c r="I15" s="84"/>
      <c r="J15" s="85"/>
    </row>
    <row r="16" spans="1:10" ht="12.75" customHeight="1">
      <c r="A16" s="37" t="s">
        <v>43</v>
      </c>
      <c r="B16" s="86" t="s">
        <v>44</v>
      </c>
      <c r="C16" s="84"/>
      <c r="D16" s="84"/>
      <c r="E16" s="84"/>
      <c r="F16" s="84"/>
      <c r="G16" s="84"/>
      <c r="H16" s="84"/>
      <c r="I16" s="84"/>
      <c r="J16" s="85"/>
    </row>
    <row r="17" spans="1:10" ht="12.75" customHeight="1">
      <c r="A17" s="37" t="s">
        <v>45</v>
      </c>
      <c r="B17" s="86" t="s">
        <v>46</v>
      </c>
      <c r="C17" s="84"/>
      <c r="D17" s="84"/>
      <c r="E17" s="84"/>
      <c r="F17" s="84"/>
      <c r="G17" s="84"/>
      <c r="H17" s="84"/>
      <c r="I17" s="84"/>
      <c r="J17" s="85"/>
    </row>
    <row r="18" spans="1:10" ht="12.75" customHeight="1">
      <c r="A18" s="37" t="s">
        <v>47</v>
      </c>
      <c r="B18" s="86" t="s">
        <v>48</v>
      </c>
      <c r="C18" s="84"/>
      <c r="D18" s="84"/>
      <c r="E18" s="84"/>
      <c r="F18" s="84"/>
      <c r="G18" s="84"/>
      <c r="H18" s="84"/>
      <c r="I18" s="84"/>
      <c r="J18" s="85"/>
    </row>
    <row r="19" spans="1:10" ht="12.75" customHeight="1">
      <c r="A19" s="37" t="s">
        <v>49</v>
      </c>
      <c r="B19" s="86" t="s">
        <v>50</v>
      </c>
      <c r="C19" s="84"/>
      <c r="D19" s="84"/>
      <c r="E19" s="84"/>
      <c r="F19" s="84"/>
      <c r="G19" s="84"/>
      <c r="H19" s="84"/>
      <c r="I19" s="84"/>
      <c r="J19" s="85"/>
    </row>
    <row r="20" spans="1:10" ht="12.75" customHeight="1">
      <c r="A20" s="37" t="s">
        <v>51</v>
      </c>
      <c r="B20" s="86" t="s">
        <v>52</v>
      </c>
      <c r="C20" s="84"/>
      <c r="D20" s="84"/>
      <c r="E20" s="84"/>
      <c r="F20" s="84"/>
      <c r="G20" s="84"/>
      <c r="H20" s="84"/>
      <c r="I20" s="84"/>
      <c r="J20" s="85"/>
    </row>
    <row r="21" spans="1:10" ht="12.75" customHeight="1">
      <c r="A21" s="37" t="s">
        <v>53</v>
      </c>
      <c r="B21" s="86" t="s">
        <v>54</v>
      </c>
      <c r="C21" s="84"/>
      <c r="D21" s="84"/>
      <c r="E21" s="84"/>
      <c r="F21" s="84"/>
      <c r="G21" s="84"/>
      <c r="H21" s="84"/>
      <c r="I21" s="84"/>
      <c r="J21" s="85"/>
    </row>
    <row r="22" spans="1:10" ht="12.75" customHeight="1">
      <c r="A22" s="37" t="s">
        <v>55</v>
      </c>
      <c r="B22" s="86" t="s">
        <v>56</v>
      </c>
      <c r="C22" s="84"/>
      <c r="D22" s="84"/>
      <c r="E22" s="84"/>
      <c r="F22" s="84"/>
      <c r="G22" s="84"/>
      <c r="H22" s="84"/>
      <c r="I22" s="84"/>
      <c r="J22" s="85"/>
    </row>
    <row r="23" spans="1:10" ht="12.75" customHeight="1">
      <c r="A23" s="37" t="s">
        <v>57</v>
      </c>
      <c r="B23" s="86" t="s">
        <v>58</v>
      </c>
      <c r="C23" s="84"/>
      <c r="D23" s="84"/>
      <c r="E23" s="84"/>
      <c r="F23" s="84"/>
      <c r="G23" s="84"/>
      <c r="H23" s="84"/>
      <c r="I23" s="84"/>
      <c r="J23" s="85"/>
    </row>
    <row r="24" spans="1:10" ht="12.75" customHeight="1">
      <c r="A24" s="37" t="s">
        <v>59</v>
      </c>
      <c r="B24" s="86" t="s">
        <v>60</v>
      </c>
      <c r="C24" s="84"/>
      <c r="D24" s="84"/>
      <c r="E24" s="84"/>
      <c r="F24" s="84"/>
      <c r="G24" s="84"/>
      <c r="H24" s="84"/>
      <c r="I24" s="84"/>
      <c r="J24" s="85"/>
    </row>
    <row r="25" spans="1:10" ht="12.75" customHeight="1">
      <c r="A25" s="37" t="s">
        <v>61</v>
      </c>
      <c r="B25" s="86" t="s">
        <v>62</v>
      </c>
      <c r="C25" s="84"/>
      <c r="D25" s="84"/>
      <c r="E25" s="84"/>
      <c r="F25" s="84"/>
      <c r="G25" s="84"/>
      <c r="H25" s="84"/>
      <c r="I25" s="84"/>
      <c r="J25" s="85"/>
    </row>
    <row r="26" spans="1:10" ht="12.75" customHeight="1">
      <c r="A26" s="37" t="s">
        <v>63</v>
      </c>
      <c r="B26" s="86" t="s">
        <v>64</v>
      </c>
      <c r="C26" s="84"/>
      <c r="D26" s="84"/>
      <c r="E26" s="84"/>
      <c r="F26" s="84"/>
      <c r="G26" s="84"/>
      <c r="H26" s="84"/>
      <c r="I26" s="84"/>
      <c r="J26" s="85"/>
    </row>
    <row r="27" spans="1:10" ht="12.75" customHeight="1">
      <c r="A27" s="37" t="s">
        <v>65</v>
      </c>
      <c r="B27" s="86" t="s">
        <v>66</v>
      </c>
      <c r="C27" s="84"/>
      <c r="D27" s="84"/>
      <c r="E27" s="84"/>
      <c r="F27" s="84"/>
      <c r="G27" s="84"/>
      <c r="H27" s="84"/>
      <c r="I27" s="84"/>
      <c r="J27" s="85"/>
    </row>
  </sheetData>
  <mergeCells count="16">
    <mergeCell ref="B17:J17"/>
    <mergeCell ref="B18:J18"/>
    <mergeCell ref="B26:J26"/>
    <mergeCell ref="B27:J27"/>
    <mergeCell ref="B19:J19"/>
    <mergeCell ref="B20:J20"/>
    <mergeCell ref="B21:J21"/>
    <mergeCell ref="B22:J22"/>
    <mergeCell ref="B23:J23"/>
    <mergeCell ref="B24:J24"/>
    <mergeCell ref="B25:J25"/>
    <mergeCell ref="B12:J12"/>
    <mergeCell ref="B13:J13"/>
    <mergeCell ref="B14:J14"/>
    <mergeCell ref="B15:J15"/>
    <mergeCell ref="B16:J16"/>
  </mergeCells>
  <pageMargins left="0.7" right="0.7" top="0.75" bottom="0.75" header="0" footer="0"/>
  <pageSetup orientation="landscape"/>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9"/>
  <sheetViews>
    <sheetView showGridLines="0" tabSelected="1" zoomScale="61" workbookViewId="0">
      <selection activeCell="P7" sqref="P7"/>
    </sheetView>
  </sheetViews>
  <sheetFormatPr defaultColWidth="14.42578125" defaultRowHeight="15" customHeight="1"/>
  <cols>
    <col min="1" max="1" width="10" style="1" customWidth="1"/>
    <col min="2" max="2" width="17.2109375" style="1" customWidth="1"/>
    <col min="3" max="3" width="19.42578125" style="1" customWidth="1"/>
    <col min="4" max="4" width="18.78515625" style="1" customWidth="1"/>
    <col min="5" max="5" width="17.78515625" style="1" customWidth="1"/>
    <col min="6" max="6" width="18.42578125" style="1" customWidth="1"/>
    <col min="7" max="7" width="19.42578125" style="1" customWidth="1"/>
    <col min="8" max="8" width="5" style="1" customWidth="1"/>
    <col min="9" max="9" width="19.42578125" style="1" customWidth="1"/>
    <col min="10" max="10" width="5.2109375" style="1" customWidth="1"/>
    <col min="11" max="11" width="22.42578125" style="1" customWidth="1"/>
    <col min="12" max="12" width="17.42578125" style="1" customWidth="1"/>
    <col min="13" max="13" width="4.78515625" style="1" customWidth="1"/>
    <col min="14" max="14" width="21" style="1" customWidth="1"/>
    <col min="15" max="15" width="5.78515625" style="1" customWidth="1"/>
    <col min="16" max="17" width="21.78515625" style="1" customWidth="1"/>
    <col min="18" max="18" width="23.2109375" style="1" customWidth="1"/>
    <col min="19" max="19" width="11.42578125" style="1" customWidth="1"/>
    <col min="20" max="26" width="8" style="1" customWidth="1"/>
    <col min="27" max="27" width="14.42578125" style="1" customWidth="1"/>
    <col min="28" max="16384" width="14.42578125" style="1"/>
  </cols>
  <sheetData>
    <row r="1" spans="1:26" ht="18.75" customHeight="1">
      <c r="A1" s="38"/>
      <c r="B1" s="87" t="str" cm="1">
        <f t="array" ref="B1">Intro!B2</f>
        <v>Formula Bharat 2026</v>
      </c>
      <c r="C1" s="88"/>
      <c r="D1" s="89"/>
      <c r="E1" s="89"/>
      <c r="F1" s="89"/>
      <c r="G1" s="89"/>
      <c r="H1" s="89"/>
      <c r="I1" s="89"/>
      <c r="J1" s="89"/>
      <c r="K1" s="89"/>
      <c r="L1" s="89"/>
      <c r="M1" s="89"/>
      <c r="N1" s="89"/>
      <c r="O1" s="89"/>
      <c r="P1" s="89"/>
      <c r="Q1" s="89"/>
      <c r="R1" s="90"/>
      <c r="S1" s="39"/>
      <c r="T1" s="40"/>
      <c r="U1" s="40"/>
      <c r="V1" s="40"/>
      <c r="W1" s="40"/>
      <c r="X1" s="40"/>
      <c r="Y1" s="40"/>
      <c r="Z1" s="41"/>
    </row>
    <row r="2" spans="1:26" ht="42" customHeight="1">
      <c r="A2" s="38"/>
      <c r="B2" s="42" t="s">
        <v>67</v>
      </c>
      <c r="C2" s="43" t="s">
        <v>1050</v>
      </c>
      <c r="D2" s="44" t="s">
        <v>68</v>
      </c>
      <c r="E2" s="91" t="str" cm="1">
        <f t="array" ref="E2">Intro!B5</f>
        <v>Indian Institute of Technology Kanpur</v>
      </c>
      <c r="F2" s="85"/>
      <c r="G2" s="44" t="s">
        <v>69</v>
      </c>
      <c r="H2" s="91" t="str" cm="1">
        <f t="array" ref="H2">Intro!B4</f>
        <v>IITK Motorsports</v>
      </c>
      <c r="I2" s="88"/>
      <c r="J2" s="89"/>
      <c r="K2" s="90"/>
      <c r="L2" s="38"/>
      <c r="M2" s="45" t="s">
        <v>70</v>
      </c>
      <c r="N2" s="92" t="str" cm="1">
        <f t="array" ref="N2">Intro!B6</f>
        <v>Aayush Jhawar, aayush.jhawar05@gmail.com, 8329616229		Ghanshyam Gupta, gk7778999@gmail.com, 8403802547		Mayank Baranwal, mayank.gusknp2023@gmail.com, 8840400904		V Mouliprasanna, vmouliprasanna@gmail.com, 7904518481</v>
      </c>
      <c r="O2" s="88"/>
      <c r="P2" s="89"/>
      <c r="Q2" s="89"/>
      <c r="R2" s="90"/>
      <c r="S2" s="46"/>
      <c r="T2" s="47"/>
      <c r="U2" s="47"/>
      <c r="V2" s="47"/>
      <c r="W2" s="47"/>
      <c r="X2" s="47"/>
      <c r="Y2" s="47"/>
      <c r="Z2" s="48"/>
    </row>
    <row r="3" spans="1:26" ht="12.75" customHeight="1">
      <c r="A3" s="49" t="s">
        <v>71</v>
      </c>
      <c r="B3" s="49" t="s">
        <v>35</v>
      </c>
      <c r="C3" s="49" t="s">
        <v>37</v>
      </c>
      <c r="D3" s="49" t="s">
        <v>39</v>
      </c>
      <c r="E3" s="49" t="s">
        <v>41</v>
      </c>
      <c r="F3" s="93" t="s">
        <v>72</v>
      </c>
      <c r="G3" s="90"/>
      <c r="H3" s="49" t="s">
        <v>47</v>
      </c>
      <c r="I3" s="49" t="s">
        <v>49</v>
      </c>
      <c r="J3" s="49" t="s">
        <v>51</v>
      </c>
      <c r="K3" s="49" t="s">
        <v>53</v>
      </c>
      <c r="L3" s="49" t="s">
        <v>55</v>
      </c>
      <c r="M3" s="49" t="s">
        <v>57</v>
      </c>
      <c r="N3" s="49" t="s">
        <v>59</v>
      </c>
      <c r="O3" s="49" t="s">
        <v>61</v>
      </c>
      <c r="P3" s="49" t="s">
        <v>63</v>
      </c>
      <c r="Q3" s="49" t="s">
        <v>65</v>
      </c>
      <c r="R3" s="49" t="s">
        <v>73</v>
      </c>
      <c r="S3" s="50"/>
      <c r="T3" s="51"/>
      <c r="U3" s="51"/>
      <c r="V3" s="51"/>
      <c r="W3" s="51"/>
      <c r="X3" s="51"/>
      <c r="Y3" s="51"/>
      <c r="Z3" s="52"/>
    </row>
    <row r="4" spans="1:26" ht="12.75" customHeight="1">
      <c r="A4" s="53"/>
      <c r="B4" s="54"/>
      <c r="C4" s="54"/>
      <c r="D4" s="54"/>
      <c r="E4" s="55"/>
      <c r="F4" s="49" t="s">
        <v>74</v>
      </c>
      <c r="G4" s="49" t="s">
        <v>75</v>
      </c>
      <c r="H4" s="56"/>
      <c r="I4" s="57"/>
      <c r="J4" s="57"/>
      <c r="K4" s="57"/>
      <c r="L4" s="54"/>
      <c r="M4" s="54"/>
      <c r="N4" s="54"/>
      <c r="O4" s="54"/>
      <c r="P4" s="54"/>
      <c r="Q4" s="54"/>
      <c r="R4" s="54"/>
      <c r="S4" s="4"/>
      <c r="T4" s="51"/>
      <c r="U4" s="51"/>
      <c r="V4" s="51"/>
      <c r="W4" s="51"/>
      <c r="X4" s="51"/>
      <c r="Y4" s="51"/>
      <c r="Z4" s="52"/>
    </row>
    <row r="5" spans="1:26" ht="12.75" customHeight="1">
      <c r="A5" s="95"/>
      <c r="B5" s="3"/>
      <c r="C5" s="3"/>
      <c r="D5" s="3"/>
      <c r="E5" s="3"/>
      <c r="F5" s="96"/>
      <c r="G5" s="96"/>
      <c r="H5" s="97"/>
      <c r="I5" s="97"/>
      <c r="J5" s="97"/>
      <c r="K5" s="97"/>
      <c r="L5" s="3"/>
      <c r="M5" s="3"/>
      <c r="N5" s="3"/>
      <c r="O5" s="3"/>
      <c r="P5" s="3"/>
      <c r="Q5" s="3"/>
      <c r="R5" s="3"/>
      <c r="S5" s="3"/>
      <c r="T5" s="51"/>
      <c r="U5" s="51"/>
      <c r="V5" s="51"/>
      <c r="W5" s="51"/>
      <c r="X5" s="51"/>
      <c r="Y5" s="51"/>
      <c r="Z5" s="52"/>
    </row>
    <row r="6" spans="1:26" ht="110.55" customHeight="1">
      <c r="A6" s="109">
        <v>1</v>
      </c>
      <c r="B6" s="110" t="s">
        <v>76</v>
      </c>
      <c r="C6" s="110" t="s">
        <v>77</v>
      </c>
      <c r="D6" s="110" t="s">
        <v>78</v>
      </c>
      <c r="E6" s="111" t="s">
        <v>918</v>
      </c>
      <c r="F6" s="100" t="s">
        <v>79</v>
      </c>
      <c r="G6" s="100" t="s">
        <v>80</v>
      </c>
      <c r="H6" s="101">
        <v>4</v>
      </c>
      <c r="I6" s="100" t="s">
        <v>81</v>
      </c>
      <c r="J6" s="101">
        <v>2</v>
      </c>
      <c r="K6" s="100" t="s">
        <v>919</v>
      </c>
      <c r="L6" s="111" t="s">
        <v>373</v>
      </c>
      <c r="M6" s="101">
        <v>1</v>
      </c>
      <c r="N6" s="100" t="s">
        <v>82</v>
      </c>
      <c r="O6" s="101">
        <f t="shared" ref="O6:O7" si="0">H6*J6*M6</f>
        <v>8</v>
      </c>
      <c r="P6" s="111" t="s">
        <v>920</v>
      </c>
      <c r="Q6" s="111" t="s">
        <v>921</v>
      </c>
      <c r="R6" s="111"/>
      <c r="S6" s="102"/>
      <c r="T6" s="62"/>
      <c r="U6" s="51"/>
      <c r="V6" s="51"/>
      <c r="W6" s="51"/>
      <c r="X6" s="51"/>
      <c r="Y6" s="51"/>
      <c r="Z6" s="52"/>
    </row>
    <row r="7" spans="1:26" ht="110.55" customHeight="1">
      <c r="A7" s="109">
        <v>2</v>
      </c>
      <c r="B7" s="110" t="s">
        <v>76</v>
      </c>
      <c r="C7" s="110" t="s">
        <v>77</v>
      </c>
      <c r="D7" s="110" t="s">
        <v>78</v>
      </c>
      <c r="E7" s="111" t="s">
        <v>918</v>
      </c>
      <c r="F7" s="100" t="s">
        <v>83</v>
      </c>
      <c r="G7" s="100" t="s">
        <v>80</v>
      </c>
      <c r="H7" s="101">
        <v>4</v>
      </c>
      <c r="I7" s="100" t="s">
        <v>81</v>
      </c>
      <c r="J7" s="101">
        <v>2</v>
      </c>
      <c r="K7" s="100" t="s">
        <v>919</v>
      </c>
      <c r="L7" s="111" t="s">
        <v>373</v>
      </c>
      <c r="M7" s="101">
        <v>1</v>
      </c>
      <c r="N7" s="100" t="s">
        <v>82</v>
      </c>
      <c r="O7" s="101">
        <f t="shared" si="0"/>
        <v>8</v>
      </c>
      <c r="P7" s="111" t="s">
        <v>920</v>
      </c>
      <c r="Q7" s="111" t="s">
        <v>921</v>
      </c>
      <c r="R7" s="111" t="s">
        <v>104</v>
      </c>
      <c r="S7" s="102"/>
      <c r="T7" s="94"/>
      <c r="U7" s="58"/>
      <c r="V7" s="58"/>
      <c r="W7" s="58"/>
      <c r="X7" s="58"/>
      <c r="Y7" s="58"/>
      <c r="Z7" s="59"/>
    </row>
    <row r="8" spans="1:26" ht="110.55" customHeight="1">
      <c r="A8" s="109">
        <v>3</v>
      </c>
      <c r="B8" s="110" t="s">
        <v>76</v>
      </c>
      <c r="C8" s="110" t="s">
        <v>77</v>
      </c>
      <c r="D8" s="110" t="s">
        <v>84</v>
      </c>
      <c r="E8" s="100" t="s">
        <v>85</v>
      </c>
      <c r="F8" s="100" t="s">
        <v>86</v>
      </c>
      <c r="G8" s="100" t="s">
        <v>87</v>
      </c>
      <c r="H8" s="100">
        <v>4</v>
      </c>
      <c r="I8" s="100" t="s">
        <v>88</v>
      </c>
      <c r="J8" s="100">
        <v>1</v>
      </c>
      <c r="K8" s="100" t="s">
        <v>89</v>
      </c>
      <c r="L8" s="100" t="s">
        <v>90</v>
      </c>
      <c r="M8" s="100">
        <v>1</v>
      </c>
      <c r="N8" s="100" t="s">
        <v>91</v>
      </c>
      <c r="O8" s="100">
        <v>4</v>
      </c>
      <c r="P8" s="100" t="s">
        <v>92</v>
      </c>
      <c r="Q8" s="100" t="s">
        <v>93</v>
      </c>
      <c r="R8" s="100"/>
      <c r="S8" s="103"/>
      <c r="T8" s="64"/>
      <c r="U8" s="60"/>
      <c r="V8" s="60"/>
      <c r="W8" s="60"/>
      <c r="X8" s="60"/>
      <c r="Y8" s="60"/>
      <c r="Z8" s="61"/>
    </row>
    <row r="9" spans="1:26" ht="110.55" customHeight="1">
      <c r="A9" s="109">
        <v>4</v>
      </c>
      <c r="B9" s="110" t="s">
        <v>94</v>
      </c>
      <c r="C9" s="110" t="s">
        <v>77</v>
      </c>
      <c r="D9" s="110" t="s">
        <v>95</v>
      </c>
      <c r="E9" s="100" t="s">
        <v>96</v>
      </c>
      <c r="F9" s="100" t="s">
        <v>97</v>
      </c>
      <c r="G9" s="100" t="s">
        <v>98</v>
      </c>
      <c r="H9" s="100">
        <v>4</v>
      </c>
      <c r="I9" s="100" t="s">
        <v>99</v>
      </c>
      <c r="J9" s="100">
        <v>2</v>
      </c>
      <c r="K9" s="100" t="s">
        <v>100</v>
      </c>
      <c r="L9" s="100" t="s">
        <v>101</v>
      </c>
      <c r="M9" s="100">
        <v>1</v>
      </c>
      <c r="N9" s="100" t="s">
        <v>102</v>
      </c>
      <c r="O9" s="100">
        <v>8</v>
      </c>
      <c r="P9" s="100" t="s">
        <v>92</v>
      </c>
      <c r="Q9" s="100" t="s">
        <v>103</v>
      </c>
      <c r="R9" s="100" t="s">
        <v>104</v>
      </c>
      <c r="S9" s="103"/>
      <c r="T9" s="64"/>
      <c r="U9" s="60"/>
      <c r="V9" s="60"/>
      <c r="W9" s="60"/>
      <c r="X9" s="60"/>
      <c r="Y9" s="60"/>
      <c r="Z9" s="61"/>
    </row>
    <row r="10" spans="1:26" ht="110.55" customHeight="1">
      <c r="A10" s="109">
        <v>5</v>
      </c>
      <c r="B10" s="110" t="s">
        <v>105</v>
      </c>
      <c r="C10" s="110" t="s">
        <v>106</v>
      </c>
      <c r="D10" s="110" t="s">
        <v>107</v>
      </c>
      <c r="E10" s="100" t="s">
        <v>922</v>
      </c>
      <c r="F10" s="100" t="s">
        <v>923</v>
      </c>
      <c r="G10" s="100" t="s">
        <v>924</v>
      </c>
      <c r="H10" s="100">
        <v>4</v>
      </c>
      <c r="I10" s="100" t="s">
        <v>99</v>
      </c>
      <c r="J10" s="100">
        <v>1</v>
      </c>
      <c r="K10" s="100" t="s">
        <v>925</v>
      </c>
      <c r="L10" s="100" t="s">
        <v>101</v>
      </c>
      <c r="M10" s="100">
        <v>1</v>
      </c>
      <c r="N10" s="100" t="s">
        <v>102</v>
      </c>
      <c r="O10" s="100">
        <v>4</v>
      </c>
      <c r="P10" s="100" t="s">
        <v>92</v>
      </c>
      <c r="Q10" s="100" t="s">
        <v>926</v>
      </c>
      <c r="R10" s="100" t="s">
        <v>120</v>
      </c>
      <c r="S10" s="103"/>
      <c r="T10" s="64"/>
      <c r="U10" s="60"/>
      <c r="V10" s="60"/>
      <c r="W10" s="60"/>
      <c r="X10" s="60"/>
      <c r="Y10" s="60"/>
      <c r="Z10" s="61"/>
    </row>
    <row r="11" spans="1:26" ht="110.55" customHeight="1">
      <c r="A11" s="109">
        <v>6</v>
      </c>
      <c r="B11" s="110" t="s">
        <v>108</v>
      </c>
      <c r="C11" s="110" t="s">
        <v>109</v>
      </c>
      <c r="D11" s="110" t="s">
        <v>110</v>
      </c>
      <c r="E11" s="111" t="s">
        <v>111</v>
      </c>
      <c r="F11" s="100" t="s">
        <v>112</v>
      </c>
      <c r="G11" s="100" t="s">
        <v>113</v>
      </c>
      <c r="H11" s="100">
        <v>5</v>
      </c>
      <c r="I11" s="100" t="s">
        <v>114</v>
      </c>
      <c r="J11" s="100">
        <v>2</v>
      </c>
      <c r="K11" s="111" t="s">
        <v>115</v>
      </c>
      <c r="L11" s="100" t="s">
        <v>116</v>
      </c>
      <c r="M11" s="100">
        <v>1</v>
      </c>
      <c r="N11" s="100" t="s">
        <v>117</v>
      </c>
      <c r="O11" s="100">
        <v>10</v>
      </c>
      <c r="P11" s="100" t="s">
        <v>118</v>
      </c>
      <c r="Q11" s="111" t="s">
        <v>119</v>
      </c>
      <c r="R11" s="100" t="s">
        <v>120</v>
      </c>
      <c r="S11" s="104"/>
      <c r="T11" s="62"/>
      <c r="U11" s="51"/>
      <c r="V11" s="51"/>
      <c r="W11" s="51"/>
      <c r="X11" s="51"/>
      <c r="Y11" s="51"/>
      <c r="Z11" s="52"/>
    </row>
    <row r="12" spans="1:26" ht="110.55" customHeight="1">
      <c r="A12" s="109">
        <v>7</v>
      </c>
      <c r="B12" s="110" t="s">
        <v>108</v>
      </c>
      <c r="C12" s="110" t="s">
        <v>109</v>
      </c>
      <c r="D12" s="110" t="s">
        <v>121</v>
      </c>
      <c r="E12" s="100" t="s">
        <v>122</v>
      </c>
      <c r="F12" s="100" t="s">
        <v>112</v>
      </c>
      <c r="G12" s="100" t="s">
        <v>123</v>
      </c>
      <c r="H12" s="100">
        <v>4</v>
      </c>
      <c r="I12" s="100" t="s">
        <v>124</v>
      </c>
      <c r="J12" s="100">
        <v>2</v>
      </c>
      <c r="K12" s="100" t="s">
        <v>125</v>
      </c>
      <c r="L12" s="100" t="s">
        <v>126</v>
      </c>
      <c r="M12" s="100">
        <v>1</v>
      </c>
      <c r="N12" s="100" t="s">
        <v>117</v>
      </c>
      <c r="O12" s="100">
        <v>8</v>
      </c>
      <c r="P12" s="100" t="s">
        <v>127</v>
      </c>
      <c r="Q12" s="100" t="s">
        <v>128</v>
      </c>
      <c r="R12" s="100" t="s">
        <v>129</v>
      </c>
      <c r="S12" s="105"/>
      <c r="T12" s="62"/>
      <c r="U12" s="51"/>
      <c r="V12" s="51"/>
      <c r="W12" s="51"/>
      <c r="X12" s="51"/>
      <c r="Y12" s="51"/>
      <c r="Z12" s="52"/>
    </row>
    <row r="13" spans="1:26" ht="110.55" customHeight="1">
      <c r="A13" s="109">
        <v>8</v>
      </c>
      <c r="B13" s="110" t="s">
        <v>108</v>
      </c>
      <c r="C13" s="110" t="s">
        <v>109</v>
      </c>
      <c r="D13" s="110" t="s">
        <v>130</v>
      </c>
      <c r="E13" s="100" t="s">
        <v>131</v>
      </c>
      <c r="F13" s="100" t="s">
        <v>132</v>
      </c>
      <c r="G13" s="100" t="s">
        <v>133</v>
      </c>
      <c r="H13" s="100">
        <v>5</v>
      </c>
      <c r="I13" s="100" t="s">
        <v>134</v>
      </c>
      <c r="J13" s="100">
        <v>1</v>
      </c>
      <c r="K13" s="100" t="s">
        <v>135</v>
      </c>
      <c r="L13" s="100" t="s">
        <v>136</v>
      </c>
      <c r="M13" s="100">
        <v>1</v>
      </c>
      <c r="N13" s="100" t="s">
        <v>137</v>
      </c>
      <c r="O13" s="100">
        <v>5</v>
      </c>
      <c r="P13" s="100" t="s">
        <v>127</v>
      </c>
      <c r="Q13" s="100" t="s">
        <v>138</v>
      </c>
      <c r="R13" s="100" t="s">
        <v>120</v>
      </c>
      <c r="S13" s="105"/>
      <c r="T13" s="62"/>
      <c r="U13" s="51"/>
      <c r="V13" s="51"/>
      <c r="W13" s="51"/>
      <c r="X13" s="51"/>
      <c r="Y13" s="51"/>
      <c r="Z13" s="52"/>
    </row>
    <row r="14" spans="1:26" ht="110.55" customHeight="1">
      <c r="A14" s="109">
        <v>9</v>
      </c>
      <c r="B14" s="110" t="s">
        <v>108</v>
      </c>
      <c r="C14" s="110" t="s">
        <v>109</v>
      </c>
      <c r="D14" s="110" t="s">
        <v>139</v>
      </c>
      <c r="E14" s="100" t="s">
        <v>140</v>
      </c>
      <c r="F14" s="100" t="s">
        <v>141</v>
      </c>
      <c r="G14" s="100" t="s">
        <v>142</v>
      </c>
      <c r="H14" s="100">
        <v>5</v>
      </c>
      <c r="I14" s="100" t="s">
        <v>143</v>
      </c>
      <c r="J14" s="100">
        <v>1</v>
      </c>
      <c r="K14" s="100" t="s">
        <v>144</v>
      </c>
      <c r="L14" s="100" t="s">
        <v>145</v>
      </c>
      <c r="M14" s="100">
        <v>1</v>
      </c>
      <c r="N14" s="100" t="s">
        <v>146</v>
      </c>
      <c r="O14" s="100">
        <v>5</v>
      </c>
      <c r="P14" s="100" t="s">
        <v>147</v>
      </c>
      <c r="Q14" s="100" t="s">
        <v>148</v>
      </c>
      <c r="R14" s="100" t="s">
        <v>120</v>
      </c>
      <c r="S14" s="105"/>
      <c r="T14" s="62"/>
      <c r="U14" s="51"/>
      <c r="V14" s="51"/>
      <c r="W14" s="51"/>
      <c r="X14" s="51"/>
      <c r="Y14" s="51"/>
      <c r="Z14" s="52"/>
    </row>
    <row r="15" spans="1:26" ht="110.55" customHeight="1">
      <c r="A15" s="109">
        <v>10</v>
      </c>
      <c r="B15" s="110" t="s">
        <v>108</v>
      </c>
      <c r="C15" s="110" t="s">
        <v>109</v>
      </c>
      <c r="D15" s="110" t="s">
        <v>149</v>
      </c>
      <c r="E15" s="100" t="s">
        <v>150</v>
      </c>
      <c r="F15" s="100" t="s">
        <v>151</v>
      </c>
      <c r="G15" s="100" t="s">
        <v>152</v>
      </c>
      <c r="H15" s="100">
        <v>5</v>
      </c>
      <c r="I15" s="100" t="s">
        <v>153</v>
      </c>
      <c r="J15" s="100">
        <v>3</v>
      </c>
      <c r="K15" s="100" t="s">
        <v>154</v>
      </c>
      <c r="L15" s="100" t="s">
        <v>155</v>
      </c>
      <c r="M15" s="100">
        <v>2</v>
      </c>
      <c r="N15" s="100" t="s">
        <v>156</v>
      </c>
      <c r="O15" s="100">
        <v>30</v>
      </c>
      <c r="P15" s="100" t="s">
        <v>157</v>
      </c>
      <c r="Q15" s="111" t="s">
        <v>158</v>
      </c>
      <c r="R15" s="100" t="s">
        <v>159</v>
      </c>
      <c r="S15" s="104"/>
      <c r="T15" s="62"/>
      <c r="U15" s="51"/>
      <c r="V15" s="51"/>
      <c r="W15" s="51"/>
      <c r="X15" s="51"/>
      <c r="Y15" s="51"/>
      <c r="Z15" s="52"/>
    </row>
    <row r="16" spans="1:26" ht="110.55" customHeight="1">
      <c r="A16" s="109">
        <v>11</v>
      </c>
      <c r="B16" s="110" t="s">
        <v>108</v>
      </c>
      <c r="C16" s="110" t="s">
        <v>109</v>
      </c>
      <c r="D16" s="110" t="s">
        <v>160</v>
      </c>
      <c r="E16" s="100" t="s">
        <v>161</v>
      </c>
      <c r="F16" s="100" t="s">
        <v>162</v>
      </c>
      <c r="G16" s="100" t="s">
        <v>163</v>
      </c>
      <c r="H16" s="100">
        <v>4</v>
      </c>
      <c r="I16" s="100" t="s">
        <v>124</v>
      </c>
      <c r="J16" s="100">
        <v>3</v>
      </c>
      <c r="K16" s="100" t="s">
        <v>164</v>
      </c>
      <c r="L16" s="100" t="s">
        <v>165</v>
      </c>
      <c r="M16" s="100">
        <v>2</v>
      </c>
      <c r="N16" s="100" t="s">
        <v>166</v>
      </c>
      <c r="O16" s="100">
        <v>24</v>
      </c>
      <c r="P16" s="100" t="s">
        <v>167</v>
      </c>
      <c r="Q16" s="100" t="s">
        <v>168</v>
      </c>
      <c r="R16" s="100" t="s">
        <v>120</v>
      </c>
      <c r="S16" s="106"/>
      <c r="T16" s="62"/>
      <c r="U16" s="51"/>
      <c r="V16" s="51"/>
      <c r="W16" s="51"/>
      <c r="X16" s="51"/>
      <c r="Y16" s="51"/>
      <c r="Z16" s="52"/>
    </row>
    <row r="17" spans="1:26" ht="110.55" customHeight="1">
      <c r="A17" s="109">
        <v>12</v>
      </c>
      <c r="B17" s="110" t="s">
        <v>108</v>
      </c>
      <c r="C17" s="110" t="s">
        <v>109</v>
      </c>
      <c r="D17" s="110" t="s">
        <v>169</v>
      </c>
      <c r="E17" s="100" t="s">
        <v>170</v>
      </c>
      <c r="F17" s="100" t="s">
        <v>171</v>
      </c>
      <c r="G17" s="100" t="s">
        <v>172</v>
      </c>
      <c r="H17" s="100">
        <v>5</v>
      </c>
      <c r="I17" s="100" t="s">
        <v>173</v>
      </c>
      <c r="J17" s="100">
        <v>1</v>
      </c>
      <c r="K17" s="100" t="s">
        <v>174</v>
      </c>
      <c r="L17" s="100" t="s">
        <v>175</v>
      </c>
      <c r="M17" s="100">
        <v>1</v>
      </c>
      <c r="N17" s="100" t="s">
        <v>176</v>
      </c>
      <c r="O17" s="100">
        <v>5</v>
      </c>
      <c r="P17" s="100" t="s">
        <v>177</v>
      </c>
      <c r="Q17" s="100" t="s">
        <v>178</v>
      </c>
      <c r="R17" s="100" t="s">
        <v>120</v>
      </c>
      <c r="S17" s="106"/>
      <c r="T17" s="62"/>
      <c r="U17" s="51"/>
      <c r="V17" s="51"/>
      <c r="W17" s="51"/>
      <c r="X17" s="51"/>
      <c r="Y17" s="51"/>
      <c r="Z17" s="52"/>
    </row>
    <row r="18" spans="1:26" ht="110.55" customHeight="1">
      <c r="A18" s="109">
        <v>13</v>
      </c>
      <c r="B18" s="110" t="s">
        <v>108</v>
      </c>
      <c r="C18" s="110" t="s">
        <v>109</v>
      </c>
      <c r="D18" s="110" t="s">
        <v>179</v>
      </c>
      <c r="E18" s="100" t="s">
        <v>180</v>
      </c>
      <c r="F18" s="100" t="s">
        <v>181</v>
      </c>
      <c r="G18" s="100" t="s">
        <v>182</v>
      </c>
      <c r="H18" s="100">
        <v>5</v>
      </c>
      <c r="I18" s="100" t="s">
        <v>183</v>
      </c>
      <c r="J18" s="100">
        <v>2</v>
      </c>
      <c r="K18" s="100" t="s">
        <v>184</v>
      </c>
      <c r="L18" s="100" t="s">
        <v>185</v>
      </c>
      <c r="M18" s="100">
        <v>2</v>
      </c>
      <c r="N18" s="100" t="s">
        <v>186</v>
      </c>
      <c r="O18" s="100">
        <v>20</v>
      </c>
      <c r="P18" s="100" t="s">
        <v>187</v>
      </c>
      <c r="Q18" s="100" t="s">
        <v>188</v>
      </c>
      <c r="R18" s="100" t="s">
        <v>120</v>
      </c>
      <c r="S18" s="106"/>
      <c r="T18" s="62"/>
      <c r="U18" s="51"/>
      <c r="V18" s="51"/>
      <c r="W18" s="51"/>
      <c r="X18" s="51"/>
      <c r="Y18" s="51"/>
      <c r="Z18" s="52"/>
    </row>
    <row r="19" spans="1:26" ht="110.55" customHeight="1">
      <c r="A19" s="109">
        <v>14</v>
      </c>
      <c r="B19" s="110" t="s">
        <v>108</v>
      </c>
      <c r="C19" s="110" t="s">
        <v>109</v>
      </c>
      <c r="D19" s="110" t="s">
        <v>189</v>
      </c>
      <c r="E19" s="100" t="s">
        <v>190</v>
      </c>
      <c r="F19" s="100" t="s">
        <v>191</v>
      </c>
      <c r="G19" s="100" t="s">
        <v>192</v>
      </c>
      <c r="H19" s="100">
        <v>5</v>
      </c>
      <c r="I19" s="100" t="s">
        <v>193</v>
      </c>
      <c r="J19" s="100">
        <v>1</v>
      </c>
      <c r="K19" s="100" t="s">
        <v>194</v>
      </c>
      <c r="L19" s="100" t="s">
        <v>195</v>
      </c>
      <c r="M19" s="100">
        <v>3</v>
      </c>
      <c r="N19" s="100" t="s">
        <v>196</v>
      </c>
      <c r="O19" s="100">
        <v>15</v>
      </c>
      <c r="P19" s="100" t="s">
        <v>197</v>
      </c>
      <c r="Q19" s="100" t="s">
        <v>198</v>
      </c>
      <c r="R19" s="100" t="s">
        <v>120</v>
      </c>
      <c r="S19" s="106"/>
      <c r="T19" s="62"/>
      <c r="U19" s="51"/>
      <c r="V19" s="51"/>
      <c r="W19" s="51"/>
      <c r="X19" s="51"/>
      <c r="Y19" s="51"/>
      <c r="Z19" s="52"/>
    </row>
    <row r="20" spans="1:26" ht="110.55" customHeight="1">
      <c r="A20" s="109">
        <v>15</v>
      </c>
      <c r="B20" s="110" t="s">
        <v>199</v>
      </c>
      <c r="C20" s="110" t="s">
        <v>200</v>
      </c>
      <c r="D20" s="110" t="s">
        <v>201</v>
      </c>
      <c r="E20" s="100" t="s">
        <v>202</v>
      </c>
      <c r="F20" s="100" t="s">
        <v>203</v>
      </c>
      <c r="G20" s="100" t="s">
        <v>204</v>
      </c>
      <c r="H20" s="100">
        <v>4</v>
      </c>
      <c r="I20" s="100" t="s">
        <v>205</v>
      </c>
      <c r="J20" s="100">
        <v>2</v>
      </c>
      <c r="K20" s="100" t="s">
        <v>206</v>
      </c>
      <c r="L20" s="100" t="s">
        <v>207</v>
      </c>
      <c r="M20" s="100">
        <v>1</v>
      </c>
      <c r="N20" s="100" t="s">
        <v>208</v>
      </c>
      <c r="O20" s="100">
        <v>8</v>
      </c>
      <c r="P20" s="100" t="s">
        <v>209</v>
      </c>
      <c r="Q20" s="100" t="s">
        <v>210</v>
      </c>
      <c r="R20" s="100" t="s">
        <v>120</v>
      </c>
      <c r="S20" s="106"/>
      <c r="T20" s="62"/>
      <c r="U20" s="51"/>
      <c r="V20" s="51"/>
      <c r="W20" s="51"/>
      <c r="X20" s="51"/>
      <c r="Y20" s="51"/>
      <c r="Z20" s="52"/>
    </row>
    <row r="21" spans="1:26" ht="110.55" customHeight="1">
      <c r="A21" s="109">
        <v>16</v>
      </c>
      <c r="B21" s="110" t="s">
        <v>199</v>
      </c>
      <c r="C21" s="110" t="s">
        <v>200</v>
      </c>
      <c r="D21" s="110" t="s">
        <v>211</v>
      </c>
      <c r="E21" s="100" t="s">
        <v>212</v>
      </c>
      <c r="F21" s="100" t="s">
        <v>203</v>
      </c>
      <c r="G21" s="100" t="s">
        <v>204</v>
      </c>
      <c r="H21" s="100">
        <v>4</v>
      </c>
      <c r="I21" s="100" t="s">
        <v>205</v>
      </c>
      <c r="J21" s="100">
        <v>3</v>
      </c>
      <c r="K21" s="100" t="s">
        <v>213</v>
      </c>
      <c r="L21" s="100" t="s">
        <v>207</v>
      </c>
      <c r="M21" s="100">
        <v>1</v>
      </c>
      <c r="N21" s="100" t="s">
        <v>214</v>
      </c>
      <c r="O21" s="100">
        <v>12</v>
      </c>
      <c r="P21" s="100" t="s">
        <v>215</v>
      </c>
      <c r="Q21" s="100" t="s">
        <v>216</v>
      </c>
      <c r="R21" s="100" t="s">
        <v>120</v>
      </c>
      <c r="S21" s="106"/>
      <c r="T21" s="62"/>
      <c r="U21" s="51"/>
      <c r="V21" s="51"/>
      <c r="W21" s="51"/>
      <c r="X21" s="51"/>
      <c r="Y21" s="51"/>
      <c r="Z21" s="52"/>
    </row>
    <row r="22" spans="1:26" ht="110.55" customHeight="1">
      <c r="A22" s="109">
        <v>17</v>
      </c>
      <c r="B22" s="110" t="s">
        <v>199</v>
      </c>
      <c r="C22" s="110" t="s">
        <v>200</v>
      </c>
      <c r="D22" s="110" t="s">
        <v>217</v>
      </c>
      <c r="E22" s="100" t="s">
        <v>218</v>
      </c>
      <c r="F22" s="100" t="s">
        <v>219</v>
      </c>
      <c r="G22" s="100" t="s">
        <v>220</v>
      </c>
      <c r="H22" s="100">
        <v>3</v>
      </c>
      <c r="I22" s="100" t="s">
        <v>221</v>
      </c>
      <c r="J22" s="100">
        <v>1</v>
      </c>
      <c r="K22" s="100" t="s">
        <v>222</v>
      </c>
      <c r="L22" s="100" t="s">
        <v>223</v>
      </c>
      <c r="M22" s="100">
        <v>1</v>
      </c>
      <c r="N22" s="111" t="s">
        <v>224</v>
      </c>
      <c r="O22" s="100">
        <v>3</v>
      </c>
      <c r="P22" s="111" t="s">
        <v>225</v>
      </c>
      <c r="Q22" s="100" t="s">
        <v>226</v>
      </c>
      <c r="R22" s="100" t="s">
        <v>120</v>
      </c>
      <c r="S22" s="104"/>
      <c r="T22" s="62"/>
      <c r="U22" s="51"/>
      <c r="V22" s="51"/>
      <c r="W22" s="51"/>
      <c r="X22" s="51"/>
      <c r="Y22" s="51"/>
      <c r="Z22" s="52"/>
    </row>
    <row r="23" spans="1:26" ht="110.55" customHeight="1">
      <c r="A23" s="109">
        <v>18</v>
      </c>
      <c r="B23" s="110" t="s">
        <v>199</v>
      </c>
      <c r="C23" s="110" t="s">
        <v>200</v>
      </c>
      <c r="D23" s="110" t="s">
        <v>227</v>
      </c>
      <c r="E23" s="100" t="s">
        <v>228</v>
      </c>
      <c r="F23" s="100" t="s">
        <v>229</v>
      </c>
      <c r="G23" s="100" t="s">
        <v>230</v>
      </c>
      <c r="H23" s="100">
        <v>3</v>
      </c>
      <c r="I23" s="100" t="s">
        <v>231</v>
      </c>
      <c r="J23" s="100">
        <v>1</v>
      </c>
      <c r="K23" s="100" t="s">
        <v>232</v>
      </c>
      <c r="L23" s="100" t="s">
        <v>233</v>
      </c>
      <c r="M23" s="100">
        <v>1</v>
      </c>
      <c r="N23" s="100" t="s">
        <v>234</v>
      </c>
      <c r="O23" s="100">
        <v>3</v>
      </c>
      <c r="P23" s="100" t="s">
        <v>235</v>
      </c>
      <c r="Q23" s="100" t="s">
        <v>236</v>
      </c>
      <c r="R23" s="100" t="s">
        <v>120</v>
      </c>
      <c r="S23" s="106"/>
      <c r="T23" s="62"/>
      <c r="U23" s="51"/>
      <c r="V23" s="51"/>
      <c r="W23" s="51"/>
      <c r="X23" s="51"/>
      <c r="Y23" s="51"/>
      <c r="Z23" s="52"/>
    </row>
    <row r="24" spans="1:26" ht="110.55" customHeight="1">
      <c r="A24" s="109">
        <v>19</v>
      </c>
      <c r="B24" s="110" t="s">
        <v>199</v>
      </c>
      <c r="C24" s="110" t="s">
        <v>200</v>
      </c>
      <c r="D24" s="110" t="s">
        <v>237</v>
      </c>
      <c r="E24" s="100" t="s">
        <v>238</v>
      </c>
      <c r="F24" s="100" t="s">
        <v>239</v>
      </c>
      <c r="G24" s="100" t="s">
        <v>240</v>
      </c>
      <c r="H24" s="100">
        <v>4</v>
      </c>
      <c r="I24" s="100" t="s">
        <v>241</v>
      </c>
      <c r="J24" s="100">
        <v>1</v>
      </c>
      <c r="K24" s="100" t="s">
        <v>242</v>
      </c>
      <c r="L24" s="100" t="s">
        <v>243</v>
      </c>
      <c r="M24" s="100">
        <v>2</v>
      </c>
      <c r="N24" s="100" t="s">
        <v>244</v>
      </c>
      <c r="O24" s="100">
        <v>8</v>
      </c>
      <c r="P24" s="100" t="s">
        <v>245</v>
      </c>
      <c r="Q24" s="100" t="s">
        <v>246</v>
      </c>
      <c r="R24" s="100" t="s">
        <v>120</v>
      </c>
      <c r="S24" s="105"/>
      <c r="T24" s="62"/>
      <c r="U24" s="51"/>
      <c r="V24" s="51"/>
      <c r="W24" s="51"/>
      <c r="X24" s="51"/>
      <c r="Y24" s="51"/>
      <c r="Z24" s="52"/>
    </row>
    <row r="25" spans="1:26" ht="110.55" customHeight="1">
      <c r="A25" s="109">
        <v>20</v>
      </c>
      <c r="B25" s="110" t="s">
        <v>199</v>
      </c>
      <c r="C25" s="110" t="s">
        <v>200</v>
      </c>
      <c r="D25" s="110" t="s">
        <v>247</v>
      </c>
      <c r="E25" s="100" t="s">
        <v>248</v>
      </c>
      <c r="F25" s="100" t="s">
        <v>249</v>
      </c>
      <c r="G25" s="100" t="s">
        <v>250</v>
      </c>
      <c r="H25" s="100">
        <v>4</v>
      </c>
      <c r="I25" s="100" t="s">
        <v>251</v>
      </c>
      <c r="J25" s="100">
        <v>1</v>
      </c>
      <c r="K25" s="100" t="s">
        <v>252</v>
      </c>
      <c r="L25" s="100" t="s">
        <v>927</v>
      </c>
      <c r="M25" s="100">
        <v>1</v>
      </c>
      <c r="N25" s="100" t="s">
        <v>253</v>
      </c>
      <c r="O25" s="100">
        <v>4</v>
      </c>
      <c r="P25" s="100" t="s">
        <v>254</v>
      </c>
      <c r="Q25" s="112" t="s">
        <v>928</v>
      </c>
      <c r="R25" s="100" t="s">
        <v>120</v>
      </c>
      <c r="S25" s="105"/>
      <c r="T25" s="62"/>
      <c r="U25" s="51"/>
      <c r="V25" s="51"/>
      <c r="W25" s="51"/>
      <c r="X25" s="51"/>
      <c r="Y25" s="51"/>
      <c r="Z25" s="52"/>
    </row>
    <row r="26" spans="1:26" ht="110.55" customHeight="1">
      <c r="A26" s="109">
        <v>21</v>
      </c>
      <c r="B26" s="110" t="s">
        <v>199</v>
      </c>
      <c r="C26" s="110" t="s">
        <v>200</v>
      </c>
      <c r="D26" s="110" t="s">
        <v>255</v>
      </c>
      <c r="E26" s="100" t="s">
        <v>265</v>
      </c>
      <c r="F26" s="100" t="s">
        <v>266</v>
      </c>
      <c r="G26" s="100" t="s">
        <v>267</v>
      </c>
      <c r="H26" s="100">
        <v>3</v>
      </c>
      <c r="I26" s="100" t="s">
        <v>231</v>
      </c>
      <c r="J26" s="100">
        <v>1</v>
      </c>
      <c r="K26" s="100" t="s">
        <v>268</v>
      </c>
      <c r="L26" s="100" t="s">
        <v>269</v>
      </c>
      <c r="M26" s="100">
        <v>1</v>
      </c>
      <c r="N26" s="100" t="s">
        <v>270</v>
      </c>
      <c r="O26" s="100">
        <v>3</v>
      </c>
      <c r="P26" s="100" t="s">
        <v>254</v>
      </c>
      <c r="Q26" s="100" t="s">
        <v>271</v>
      </c>
      <c r="R26" s="111" t="s">
        <v>272</v>
      </c>
      <c r="S26" s="105"/>
      <c r="T26" s="62"/>
      <c r="U26" s="51"/>
      <c r="V26" s="51"/>
      <c r="W26" s="51"/>
      <c r="X26" s="51"/>
      <c r="Y26" s="51"/>
      <c r="Z26" s="52"/>
    </row>
    <row r="27" spans="1:26" ht="110.55" customHeight="1">
      <c r="A27" s="109">
        <v>22</v>
      </c>
      <c r="B27" s="110" t="s">
        <v>256</v>
      </c>
      <c r="C27" s="110" t="s">
        <v>257</v>
      </c>
      <c r="D27" s="110" t="s">
        <v>258</v>
      </c>
      <c r="E27" s="100" t="s">
        <v>274</v>
      </c>
      <c r="F27" s="100" t="s">
        <v>275</v>
      </c>
      <c r="G27" s="113" t="s">
        <v>276</v>
      </c>
      <c r="H27" s="114">
        <v>4</v>
      </c>
      <c r="I27" s="113" t="s">
        <v>277</v>
      </c>
      <c r="J27" s="100">
        <v>1</v>
      </c>
      <c r="K27" s="100" t="s">
        <v>278</v>
      </c>
      <c r="L27" s="100" t="s">
        <v>279</v>
      </c>
      <c r="M27" s="100">
        <v>1</v>
      </c>
      <c r="N27" s="100" t="s">
        <v>280</v>
      </c>
      <c r="O27" s="100">
        <v>4</v>
      </c>
      <c r="P27" s="100" t="s">
        <v>281</v>
      </c>
      <c r="Q27" s="113" t="s">
        <v>282</v>
      </c>
      <c r="R27" s="100" t="s">
        <v>120</v>
      </c>
      <c r="S27" s="105"/>
      <c r="T27" s="62"/>
      <c r="U27" s="51"/>
      <c r="V27" s="51"/>
      <c r="W27" s="51"/>
      <c r="X27" s="51"/>
      <c r="Y27" s="51"/>
      <c r="Z27" s="52"/>
    </row>
    <row r="28" spans="1:26" ht="110.55" customHeight="1">
      <c r="A28" s="109">
        <v>23</v>
      </c>
      <c r="B28" s="110" t="s">
        <v>256</v>
      </c>
      <c r="C28" s="110" t="s">
        <v>257</v>
      </c>
      <c r="D28" s="110" t="s">
        <v>259</v>
      </c>
      <c r="E28" s="100" t="s">
        <v>274</v>
      </c>
      <c r="F28" s="100" t="s">
        <v>929</v>
      </c>
      <c r="G28" s="100" t="s">
        <v>930</v>
      </c>
      <c r="H28" s="100" t="s">
        <v>931</v>
      </c>
      <c r="I28" s="100" t="s">
        <v>932</v>
      </c>
      <c r="J28" s="100">
        <v>1</v>
      </c>
      <c r="K28" s="100" t="s">
        <v>933</v>
      </c>
      <c r="L28" s="100" t="s">
        <v>934</v>
      </c>
      <c r="M28" s="100">
        <v>1</v>
      </c>
      <c r="N28" s="100" t="s">
        <v>935</v>
      </c>
      <c r="O28" s="100">
        <v>4</v>
      </c>
      <c r="P28" s="100" t="s">
        <v>936</v>
      </c>
      <c r="Q28" s="113" t="s">
        <v>937</v>
      </c>
      <c r="R28" s="100" t="s">
        <v>120</v>
      </c>
      <c r="S28" s="105"/>
      <c r="T28" s="62"/>
      <c r="U28" s="51"/>
      <c r="V28" s="51"/>
      <c r="W28" s="51"/>
      <c r="X28" s="51"/>
      <c r="Y28" s="51"/>
      <c r="Z28" s="52"/>
    </row>
    <row r="29" spans="1:26" ht="110.55" customHeight="1">
      <c r="A29" s="109">
        <v>24</v>
      </c>
      <c r="B29" s="110" t="s">
        <v>256</v>
      </c>
      <c r="C29" s="110" t="s">
        <v>257</v>
      </c>
      <c r="D29" s="110" t="s">
        <v>260</v>
      </c>
      <c r="E29" s="100" t="s">
        <v>938</v>
      </c>
      <c r="F29" s="100" t="s">
        <v>939</v>
      </c>
      <c r="G29" s="100" t="s">
        <v>940</v>
      </c>
      <c r="H29" s="113">
        <v>3</v>
      </c>
      <c r="I29" s="100" t="s">
        <v>941</v>
      </c>
      <c r="J29" s="100">
        <v>1</v>
      </c>
      <c r="K29" s="100" t="s">
        <v>942</v>
      </c>
      <c r="L29" s="100" t="s">
        <v>943</v>
      </c>
      <c r="M29" s="100">
        <v>2</v>
      </c>
      <c r="N29" s="100" t="s">
        <v>944</v>
      </c>
      <c r="O29" s="100">
        <v>6</v>
      </c>
      <c r="P29" s="100" t="s">
        <v>945</v>
      </c>
      <c r="Q29" s="113" t="s">
        <v>946</v>
      </c>
      <c r="R29" s="100" t="s">
        <v>120</v>
      </c>
      <c r="S29" s="105"/>
      <c r="T29" s="62"/>
      <c r="U29" s="51"/>
      <c r="V29" s="51"/>
      <c r="W29" s="51"/>
      <c r="X29" s="51"/>
      <c r="Y29" s="51"/>
      <c r="Z29" s="52"/>
    </row>
    <row r="30" spans="1:26" ht="110.55" customHeight="1">
      <c r="A30" s="109">
        <v>25</v>
      </c>
      <c r="B30" s="110" t="s">
        <v>256</v>
      </c>
      <c r="C30" s="110" t="s">
        <v>257</v>
      </c>
      <c r="D30" s="110" t="s">
        <v>261</v>
      </c>
      <c r="E30" s="100" t="s">
        <v>947</v>
      </c>
      <c r="F30" s="100" t="s">
        <v>948</v>
      </c>
      <c r="G30" s="100" t="s">
        <v>949</v>
      </c>
      <c r="H30" s="100">
        <v>4</v>
      </c>
      <c r="I30" s="100" t="s">
        <v>950</v>
      </c>
      <c r="J30" s="100">
        <v>1</v>
      </c>
      <c r="K30" s="100" t="s">
        <v>942</v>
      </c>
      <c r="L30" s="100" t="s">
        <v>951</v>
      </c>
      <c r="M30" s="113">
        <v>2</v>
      </c>
      <c r="N30" s="100" t="s">
        <v>952</v>
      </c>
      <c r="O30" s="113">
        <v>8</v>
      </c>
      <c r="P30" s="100" t="s">
        <v>945</v>
      </c>
      <c r="Q30" s="113" t="s">
        <v>953</v>
      </c>
      <c r="R30" s="100" t="s">
        <v>120</v>
      </c>
      <c r="S30" s="105"/>
      <c r="T30" s="62"/>
      <c r="U30" s="51"/>
      <c r="V30" s="51"/>
      <c r="W30" s="51"/>
      <c r="X30" s="51"/>
      <c r="Y30" s="51"/>
      <c r="Z30" s="52"/>
    </row>
    <row r="31" spans="1:26" ht="110.55" customHeight="1">
      <c r="A31" s="109">
        <v>26</v>
      </c>
      <c r="B31" s="110" t="s">
        <v>262</v>
      </c>
      <c r="C31" s="110" t="s">
        <v>263</v>
      </c>
      <c r="D31" s="110" t="s">
        <v>264</v>
      </c>
      <c r="E31" s="100" t="s">
        <v>954</v>
      </c>
      <c r="F31" s="100" t="s">
        <v>955</v>
      </c>
      <c r="G31" s="111" t="s">
        <v>956</v>
      </c>
      <c r="H31" s="100">
        <v>5</v>
      </c>
      <c r="I31" s="111" t="s">
        <v>288</v>
      </c>
      <c r="J31" s="100">
        <v>1</v>
      </c>
      <c r="K31" s="100" t="s">
        <v>957</v>
      </c>
      <c r="L31" s="100" t="s">
        <v>958</v>
      </c>
      <c r="M31" s="100">
        <v>1</v>
      </c>
      <c r="N31" s="100" t="s">
        <v>959</v>
      </c>
      <c r="O31" s="100">
        <v>5</v>
      </c>
      <c r="P31" s="100" t="s">
        <v>960</v>
      </c>
      <c r="Q31" s="100" t="s">
        <v>961</v>
      </c>
      <c r="R31" s="100" t="s">
        <v>120</v>
      </c>
      <c r="S31" s="105"/>
      <c r="T31" s="62"/>
      <c r="U31" s="51"/>
      <c r="V31" s="51"/>
      <c r="W31" s="51"/>
      <c r="X31" s="51"/>
      <c r="Y31" s="51"/>
      <c r="Z31" s="52"/>
    </row>
    <row r="32" spans="1:26" ht="110.55" customHeight="1">
      <c r="A32" s="109">
        <v>27</v>
      </c>
      <c r="B32" s="110" t="s">
        <v>262</v>
      </c>
      <c r="C32" s="110" t="s">
        <v>263</v>
      </c>
      <c r="D32" s="110" t="s">
        <v>273</v>
      </c>
      <c r="E32" s="100" t="s">
        <v>962</v>
      </c>
      <c r="F32" s="100" t="s">
        <v>963</v>
      </c>
      <c r="G32" s="100" t="s">
        <v>964</v>
      </c>
      <c r="H32" s="100">
        <v>1</v>
      </c>
      <c r="I32" s="100" t="s">
        <v>965</v>
      </c>
      <c r="J32" s="100">
        <v>1</v>
      </c>
      <c r="K32" s="100" t="s">
        <v>966</v>
      </c>
      <c r="L32" s="100" t="s">
        <v>967</v>
      </c>
      <c r="M32" s="100">
        <v>2</v>
      </c>
      <c r="N32" s="113" t="s">
        <v>968</v>
      </c>
      <c r="O32" s="100">
        <v>2</v>
      </c>
      <c r="P32" s="100" t="s">
        <v>969</v>
      </c>
      <c r="Q32" s="100" t="s">
        <v>970</v>
      </c>
      <c r="R32" s="100" t="s">
        <v>120</v>
      </c>
      <c r="S32" s="105"/>
      <c r="T32" s="62"/>
      <c r="U32" s="51"/>
      <c r="V32" s="51"/>
      <c r="W32" s="51"/>
      <c r="X32" s="51"/>
      <c r="Y32" s="51"/>
      <c r="Z32" s="52"/>
    </row>
    <row r="33" spans="1:26" ht="110.55" customHeight="1">
      <c r="A33" s="109">
        <v>28</v>
      </c>
      <c r="B33" s="110" t="s">
        <v>283</v>
      </c>
      <c r="C33" s="110" t="s">
        <v>263</v>
      </c>
      <c r="D33" s="110" t="s">
        <v>284</v>
      </c>
      <c r="E33" s="100" t="s">
        <v>285</v>
      </c>
      <c r="F33" s="100" t="s">
        <v>286</v>
      </c>
      <c r="G33" s="111" t="s">
        <v>287</v>
      </c>
      <c r="H33" s="100">
        <v>5</v>
      </c>
      <c r="I33" s="111" t="s">
        <v>288</v>
      </c>
      <c r="J33" s="100">
        <v>1</v>
      </c>
      <c r="K33" s="100" t="s">
        <v>289</v>
      </c>
      <c r="L33" s="100" t="s">
        <v>290</v>
      </c>
      <c r="M33" s="100">
        <v>2</v>
      </c>
      <c r="N33" s="100" t="s">
        <v>291</v>
      </c>
      <c r="O33" s="100">
        <v>10</v>
      </c>
      <c r="P33" s="100" t="s">
        <v>292</v>
      </c>
      <c r="Q33" s="100" t="s">
        <v>293</v>
      </c>
      <c r="R33" s="100" t="s">
        <v>120</v>
      </c>
      <c r="S33" s="106"/>
      <c r="T33" s="62"/>
      <c r="U33" s="51"/>
      <c r="V33" s="51"/>
      <c r="W33" s="51"/>
      <c r="X33" s="51"/>
      <c r="Y33" s="51"/>
      <c r="Z33" s="52"/>
    </row>
    <row r="34" spans="1:26" ht="110.55" customHeight="1">
      <c r="A34" s="109">
        <v>29</v>
      </c>
      <c r="B34" s="110" t="s">
        <v>294</v>
      </c>
      <c r="C34" s="110" t="s">
        <v>295</v>
      </c>
      <c r="D34" s="110" t="s">
        <v>296</v>
      </c>
      <c r="E34" s="100" t="s">
        <v>297</v>
      </c>
      <c r="F34" s="100" t="s">
        <v>298</v>
      </c>
      <c r="G34" s="100" t="s">
        <v>299</v>
      </c>
      <c r="H34" s="100">
        <v>5</v>
      </c>
      <c r="I34" s="100" t="s">
        <v>300</v>
      </c>
      <c r="J34" s="100">
        <v>1</v>
      </c>
      <c r="K34" s="100" t="s">
        <v>301</v>
      </c>
      <c r="L34" s="113" t="s">
        <v>302</v>
      </c>
      <c r="M34" s="100">
        <v>1</v>
      </c>
      <c r="N34" s="100" t="s">
        <v>303</v>
      </c>
      <c r="O34" s="100">
        <v>5</v>
      </c>
      <c r="P34" s="100" t="s">
        <v>304</v>
      </c>
      <c r="Q34" s="100" t="s">
        <v>305</v>
      </c>
      <c r="R34" s="100" t="s">
        <v>120</v>
      </c>
      <c r="S34" s="104"/>
      <c r="T34" s="62"/>
      <c r="U34" s="51"/>
      <c r="V34" s="51"/>
      <c r="W34" s="51"/>
      <c r="X34" s="51"/>
      <c r="Y34" s="51"/>
      <c r="Z34" s="52"/>
    </row>
    <row r="35" spans="1:26" ht="110.55" customHeight="1">
      <c r="A35" s="109">
        <v>30</v>
      </c>
      <c r="B35" s="110" t="s">
        <v>294</v>
      </c>
      <c r="C35" s="110" t="s">
        <v>295</v>
      </c>
      <c r="D35" s="110" t="s">
        <v>306</v>
      </c>
      <c r="E35" s="100" t="s">
        <v>307</v>
      </c>
      <c r="F35" s="100" t="s">
        <v>308</v>
      </c>
      <c r="G35" s="100" t="s">
        <v>309</v>
      </c>
      <c r="H35" s="100">
        <v>5</v>
      </c>
      <c r="I35" s="100" t="s">
        <v>310</v>
      </c>
      <c r="J35" s="100">
        <v>1</v>
      </c>
      <c r="K35" s="100" t="s">
        <v>311</v>
      </c>
      <c r="L35" s="113" t="s">
        <v>312</v>
      </c>
      <c r="M35" s="100">
        <v>1</v>
      </c>
      <c r="N35" s="100" t="s">
        <v>313</v>
      </c>
      <c r="O35" s="100">
        <v>5</v>
      </c>
      <c r="P35" s="100" t="s">
        <v>304</v>
      </c>
      <c r="Q35" s="100" t="s">
        <v>314</v>
      </c>
      <c r="R35" s="100" t="s">
        <v>120</v>
      </c>
      <c r="S35" s="104"/>
      <c r="T35" s="62"/>
      <c r="U35" s="51"/>
      <c r="V35" s="51"/>
      <c r="W35" s="51"/>
      <c r="X35" s="51"/>
      <c r="Y35" s="51"/>
      <c r="Z35" s="52"/>
    </row>
    <row r="36" spans="1:26" ht="110.55" customHeight="1">
      <c r="A36" s="109">
        <v>31</v>
      </c>
      <c r="B36" s="110" t="s">
        <v>315</v>
      </c>
      <c r="C36" s="110" t="s">
        <v>295</v>
      </c>
      <c r="D36" s="110" t="s">
        <v>316</v>
      </c>
      <c r="E36" s="100" t="s">
        <v>317</v>
      </c>
      <c r="F36" s="100" t="s">
        <v>318</v>
      </c>
      <c r="G36" s="100" t="s">
        <v>319</v>
      </c>
      <c r="H36" s="100">
        <v>4</v>
      </c>
      <c r="I36" s="100" t="s">
        <v>320</v>
      </c>
      <c r="J36" s="100">
        <v>1</v>
      </c>
      <c r="K36" s="100" t="s">
        <v>321</v>
      </c>
      <c r="L36" s="100" t="s">
        <v>322</v>
      </c>
      <c r="M36" s="100">
        <v>1</v>
      </c>
      <c r="N36" s="100" t="s">
        <v>323</v>
      </c>
      <c r="O36" s="100">
        <v>4</v>
      </c>
      <c r="P36" s="100" t="s">
        <v>324</v>
      </c>
      <c r="Q36" s="100" t="s">
        <v>325</v>
      </c>
      <c r="R36" s="100" t="s">
        <v>120</v>
      </c>
      <c r="S36" s="106"/>
      <c r="T36" s="62"/>
      <c r="U36" s="51"/>
      <c r="V36" s="51"/>
      <c r="W36" s="51"/>
      <c r="X36" s="51"/>
      <c r="Y36" s="51"/>
      <c r="Z36" s="52"/>
    </row>
    <row r="37" spans="1:26" ht="110.55" customHeight="1">
      <c r="A37" s="109">
        <v>32</v>
      </c>
      <c r="B37" s="110" t="s">
        <v>326</v>
      </c>
      <c r="C37" s="110" t="s">
        <v>327</v>
      </c>
      <c r="D37" s="110" t="s">
        <v>328</v>
      </c>
      <c r="E37" s="100" t="s">
        <v>329</v>
      </c>
      <c r="F37" s="100" t="s">
        <v>330</v>
      </c>
      <c r="G37" s="100" t="s">
        <v>331</v>
      </c>
      <c r="H37" s="100">
        <v>5</v>
      </c>
      <c r="I37" s="100" t="s">
        <v>332</v>
      </c>
      <c r="J37" s="100">
        <v>2</v>
      </c>
      <c r="K37" s="100" t="s">
        <v>333</v>
      </c>
      <c r="L37" s="100" t="s">
        <v>334</v>
      </c>
      <c r="M37" s="100">
        <v>3</v>
      </c>
      <c r="N37" s="100" t="s">
        <v>335</v>
      </c>
      <c r="O37" s="100">
        <v>30</v>
      </c>
      <c r="P37" s="100" t="s">
        <v>336</v>
      </c>
      <c r="Q37" s="100" t="s">
        <v>337</v>
      </c>
      <c r="R37" s="100" t="s">
        <v>120</v>
      </c>
      <c r="S37" s="106"/>
      <c r="T37" s="62"/>
      <c r="U37" s="51"/>
      <c r="V37" s="51"/>
      <c r="W37" s="51"/>
      <c r="X37" s="51"/>
      <c r="Y37" s="51"/>
      <c r="Z37" s="52"/>
    </row>
    <row r="38" spans="1:26" ht="110.55" customHeight="1">
      <c r="A38" s="109">
        <v>33</v>
      </c>
      <c r="B38" s="110" t="s">
        <v>326</v>
      </c>
      <c r="C38" s="110" t="s">
        <v>327</v>
      </c>
      <c r="D38" s="110" t="s">
        <v>338</v>
      </c>
      <c r="E38" s="100" t="s">
        <v>339</v>
      </c>
      <c r="F38" s="100" t="s">
        <v>340</v>
      </c>
      <c r="G38" s="100" t="s">
        <v>341</v>
      </c>
      <c r="H38" s="100">
        <v>2</v>
      </c>
      <c r="I38" s="100" t="s">
        <v>342</v>
      </c>
      <c r="J38" s="100">
        <v>1</v>
      </c>
      <c r="K38" s="100" t="s">
        <v>343</v>
      </c>
      <c r="L38" s="100" t="s">
        <v>344</v>
      </c>
      <c r="M38" s="100">
        <v>1</v>
      </c>
      <c r="N38" s="100" t="s">
        <v>345</v>
      </c>
      <c r="O38" s="100">
        <v>2</v>
      </c>
      <c r="P38" s="100" t="s">
        <v>346</v>
      </c>
      <c r="Q38" s="100" t="s">
        <v>347</v>
      </c>
      <c r="R38" s="100" t="s">
        <v>348</v>
      </c>
      <c r="S38" s="104"/>
      <c r="T38" s="62"/>
      <c r="U38" s="51"/>
      <c r="V38" s="51"/>
      <c r="W38" s="51"/>
      <c r="X38" s="51"/>
      <c r="Y38" s="51"/>
      <c r="Z38" s="52"/>
    </row>
    <row r="39" spans="1:26" ht="110.55" customHeight="1">
      <c r="A39" s="109">
        <v>34</v>
      </c>
      <c r="B39" s="110" t="s">
        <v>326</v>
      </c>
      <c r="C39" s="110" t="s">
        <v>327</v>
      </c>
      <c r="D39" s="110" t="s">
        <v>349</v>
      </c>
      <c r="E39" s="100" t="s">
        <v>350</v>
      </c>
      <c r="F39" s="100" t="s">
        <v>351</v>
      </c>
      <c r="G39" s="100" t="s">
        <v>352</v>
      </c>
      <c r="H39" s="100">
        <v>3</v>
      </c>
      <c r="I39" s="100" t="s">
        <v>353</v>
      </c>
      <c r="J39" s="100">
        <v>1</v>
      </c>
      <c r="K39" s="100" t="s">
        <v>354</v>
      </c>
      <c r="L39" s="100" t="s">
        <v>355</v>
      </c>
      <c r="M39" s="100">
        <v>3</v>
      </c>
      <c r="N39" s="100" t="s">
        <v>356</v>
      </c>
      <c r="O39" s="100">
        <v>9</v>
      </c>
      <c r="P39" s="100" t="s">
        <v>357</v>
      </c>
      <c r="Q39" s="100" t="s">
        <v>358</v>
      </c>
      <c r="R39" s="100" t="s">
        <v>120</v>
      </c>
      <c r="S39" s="106"/>
      <c r="T39" s="62"/>
      <c r="U39" s="51"/>
      <c r="V39" s="51"/>
      <c r="W39" s="51"/>
      <c r="X39" s="51"/>
      <c r="Y39" s="51"/>
      <c r="Z39" s="52"/>
    </row>
    <row r="40" spans="1:26" ht="110.55" customHeight="1">
      <c r="A40" s="109">
        <v>35</v>
      </c>
      <c r="B40" s="110" t="s">
        <v>326</v>
      </c>
      <c r="C40" s="110" t="s">
        <v>327</v>
      </c>
      <c r="D40" s="110" t="s">
        <v>169</v>
      </c>
      <c r="E40" s="100" t="s">
        <v>359</v>
      </c>
      <c r="F40" s="100" t="s">
        <v>359</v>
      </c>
      <c r="G40" s="100" t="s">
        <v>359</v>
      </c>
      <c r="H40" s="100" t="s">
        <v>359</v>
      </c>
      <c r="I40" s="100" t="s">
        <v>359</v>
      </c>
      <c r="J40" s="100" t="s">
        <v>359</v>
      </c>
      <c r="K40" s="100" t="s">
        <v>359</v>
      </c>
      <c r="L40" s="100" t="s">
        <v>359</v>
      </c>
      <c r="M40" s="100" t="s">
        <v>359</v>
      </c>
      <c r="N40" s="100" t="s">
        <v>359</v>
      </c>
      <c r="O40" s="100" t="s">
        <v>359</v>
      </c>
      <c r="P40" s="100" t="s">
        <v>359</v>
      </c>
      <c r="Q40" s="100" t="s">
        <v>359</v>
      </c>
      <c r="R40" s="100" t="s">
        <v>360</v>
      </c>
      <c r="S40" s="106"/>
      <c r="T40" s="62"/>
      <c r="U40" s="51"/>
      <c r="V40" s="51"/>
      <c r="W40" s="51"/>
      <c r="X40" s="51"/>
      <c r="Y40" s="51"/>
      <c r="Z40" s="52"/>
    </row>
    <row r="41" spans="1:26" ht="110.55" customHeight="1">
      <c r="A41" s="109">
        <v>36</v>
      </c>
      <c r="B41" s="110" t="s">
        <v>361</v>
      </c>
      <c r="C41" s="110" t="s">
        <v>362</v>
      </c>
      <c r="D41" s="110" t="s">
        <v>363</v>
      </c>
      <c r="E41" s="100" t="s">
        <v>364</v>
      </c>
      <c r="F41" s="100" t="s">
        <v>365</v>
      </c>
      <c r="G41" s="100" t="s">
        <v>366</v>
      </c>
      <c r="H41" s="100">
        <v>4</v>
      </c>
      <c r="I41" s="100" t="s">
        <v>367</v>
      </c>
      <c r="J41" s="100">
        <v>1</v>
      </c>
      <c r="K41" s="100" t="s">
        <v>368</v>
      </c>
      <c r="L41" s="100" t="s">
        <v>369</v>
      </c>
      <c r="M41" s="100">
        <v>4</v>
      </c>
      <c r="N41" s="100" t="s">
        <v>370</v>
      </c>
      <c r="O41" s="100">
        <v>16</v>
      </c>
      <c r="P41" s="100" t="s">
        <v>371</v>
      </c>
      <c r="Q41" s="100" t="s">
        <v>372</v>
      </c>
      <c r="R41" s="100" t="s">
        <v>120</v>
      </c>
      <c r="S41" s="106"/>
      <c r="T41" s="62"/>
      <c r="U41" s="51"/>
      <c r="V41" s="51"/>
      <c r="W41" s="51"/>
      <c r="X41" s="51"/>
      <c r="Y41" s="51"/>
      <c r="Z41" s="52"/>
    </row>
    <row r="42" spans="1:26" ht="110.55" customHeight="1">
      <c r="A42" s="109">
        <v>37</v>
      </c>
      <c r="B42" s="110" t="s">
        <v>373</v>
      </c>
      <c r="C42" s="110" t="s">
        <v>374</v>
      </c>
      <c r="D42" s="110" t="s">
        <v>375</v>
      </c>
      <c r="E42" s="100" t="s">
        <v>376</v>
      </c>
      <c r="F42" s="100" t="s">
        <v>377</v>
      </c>
      <c r="G42" s="100" t="s">
        <v>378</v>
      </c>
      <c r="H42" s="100">
        <v>4</v>
      </c>
      <c r="I42" s="100" t="s">
        <v>379</v>
      </c>
      <c r="J42" s="100">
        <v>1</v>
      </c>
      <c r="K42" s="100" t="s">
        <v>380</v>
      </c>
      <c r="L42" s="100" t="s">
        <v>381</v>
      </c>
      <c r="M42" s="100">
        <v>1</v>
      </c>
      <c r="N42" s="100" t="s">
        <v>382</v>
      </c>
      <c r="O42" s="100">
        <v>4</v>
      </c>
      <c r="P42" s="100" t="s">
        <v>383</v>
      </c>
      <c r="Q42" s="100" t="s">
        <v>384</v>
      </c>
      <c r="R42" s="100" t="s">
        <v>120</v>
      </c>
      <c r="S42" s="106"/>
      <c r="T42" s="63"/>
      <c r="U42" s="51"/>
      <c r="V42" s="51"/>
      <c r="W42" s="51"/>
      <c r="X42" s="51"/>
      <c r="Y42" s="51"/>
      <c r="Z42" s="52"/>
    </row>
    <row r="43" spans="1:26" ht="110.55" customHeight="1">
      <c r="A43" s="109">
        <v>38</v>
      </c>
      <c r="B43" s="110" t="s">
        <v>373</v>
      </c>
      <c r="C43" s="110" t="s">
        <v>374</v>
      </c>
      <c r="D43" s="110" t="s">
        <v>385</v>
      </c>
      <c r="E43" s="100" t="s">
        <v>386</v>
      </c>
      <c r="F43" s="100" t="s">
        <v>377</v>
      </c>
      <c r="G43" s="100" t="s">
        <v>378</v>
      </c>
      <c r="H43" s="100">
        <v>4</v>
      </c>
      <c r="I43" s="100" t="s">
        <v>387</v>
      </c>
      <c r="J43" s="100">
        <v>1</v>
      </c>
      <c r="K43" s="100" t="s">
        <v>232</v>
      </c>
      <c r="L43" s="100" t="s">
        <v>381</v>
      </c>
      <c r="M43" s="100">
        <v>1</v>
      </c>
      <c r="N43" s="100" t="s">
        <v>388</v>
      </c>
      <c r="O43" s="100">
        <v>4</v>
      </c>
      <c r="P43" s="100" t="s">
        <v>383</v>
      </c>
      <c r="Q43" s="100" t="s">
        <v>389</v>
      </c>
      <c r="R43" s="100" t="s">
        <v>120</v>
      </c>
      <c r="S43" s="106"/>
      <c r="T43" s="63"/>
      <c r="U43" s="51"/>
      <c r="V43" s="51"/>
      <c r="W43" s="51"/>
      <c r="X43" s="51"/>
      <c r="Y43" s="51"/>
      <c r="Z43" s="52"/>
    </row>
    <row r="44" spans="1:26" ht="110.55" customHeight="1">
      <c r="A44" s="109">
        <v>39</v>
      </c>
      <c r="B44" s="110" t="s">
        <v>373</v>
      </c>
      <c r="C44" s="110" t="s">
        <v>374</v>
      </c>
      <c r="D44" s="110" t="s">
        <v>390</v>
      </c>
      <c r="E44" s="100" t="s">
        <v>391</v>
      </c>
      <c r="F44" s="100" t="s">
        <v>377</v>
      </c>
      <c r="G44" s="100" t="s">
        <v>378</v>
      </c>
      <c r="H44" s="100">
        <v>4</v>
      </c>
      <c r="I44" s="100" t="s">
        <v>387</v>
      </c>
      <c r="J44" s="100">
        <v>1</v>
      </c>
      <c r="K44" s="100" t="s">
        <v>232</v>
      </c>
      <c r="L44" s="100" t="s">
        <v>381</v>
      </c>
      <c r="M44" s="100">
        <v>1</v>
      </c>
      <c r="N44" s="100" t="s">
        <v>388</v>
      </c>
      <c r="O44" s="100">
        <v>4</v>
      </c>
      <c r="P44" s="100" t="s">
        <v>383</v>
      </c>
      <c r="Q44" s="100" t="s">
        <v>389</v>
      </c>
      <c r="R44" s="100" t="s">
        <v>120</v>
      </c>
      <c r="S44" s="106"/>
      <c r="T44" s="63"/>
      <c r="U44" s="51"/>
      <c r="V44" s="51"/>
      <c r="W44" s="51"/>
      <c r="X44" s="51"/>
      <c r="Y44" s="51"/>
      <c r="Z44" s="52"/>
    </row>
    <row r="45" spans="1:26" ht="110.55" customHeight="1">
      <c r="A45" s="109">
        <v>40</v>
      </c>
      <c r="B45" s="110" t="s">
        <v>373</v>
      </c>
      <c r="C45" s="110" t="s">
        <v>374</v>
      </c>
      <c r="D45" s="110" t="s">
        <v>392</v>
      </c>
      <c r="E45" s="100" t="s">
        <v>393</v>
      </c>
      <c r="F45" s="100" t="s">
        <v>377</v>
      </c>
      <c r="G45" s="100" t="s">
        <v>378</v>
      </c>
      <c r="H45" s="100">
        <v>4</v>
      </c>
      <c r="I45" s="100" t="s">
        <v>387</v>
      </c>
      <c r="J45" s="100">
        <v>1</v>
      </c>
      <c r="K45" s="100" t="s">
        <v>232</v>
      </c>
      <c r="L45" s="100" t="s">
        <v>394</v>
      </c>
      <c r="M45" s="100">
        <v>1</v>
      </c>
      <c r="N45" s="100" t="s">
        <v>395</v>
      </c>
      <c r="O45" s="100">
        <v>4</v>
      </c>
      <c r="P45" s="100" t="s">
        <v>396</v>
      </c>
      <c r="Q45" s="100" t="s">
        <v>389</v>
      </c>
      <c r="R45" s="100" t="s">
        <v>120</v>
      </c>
      <c r="S45" s="106"/>
      <c r="T45" s="63"/>
      <c r="U45" s="51"/>
      <c r="V45" s="51"/>
      <c r="W45" s="51"/>
      <c r="X45" s="51"/>
      <c r="Y45" s="51"/>
      <c r="Z45" s="52"/>
    </row>
    <row r="46" spans="1:26" ht="110.55" customHeight="1">
      <c r="A46" s="109">
        <v>41</v>
      </c>
      <c r="B46" s="110" t="s">
        <v>373</v>
      </c>
      <c r="C46" s="110" t="s">
        <v>374</v>
      </c>
      <c r="D46" s="110" t="s">
        <v>397</v>
      </c>
      <c r="E46" s="100" t="s">
        <v>398</v>
      </c>
      <c r="F46" s="100" t="s">
        <v>377</v>
      </c>
      <c r="G46" s="100" t="s">
        <v>378</v>
      </c>
      <c r="H46" s="100">
        <v>4</v>
      </c>
      <c r="I46" s="100" t="s">
        <v>387</v>
      </c>
      <c r="J46" s="100">
        <v>1</v>
      </c>
      <c r="K46" s="100" t="s">
        <v>399</v>
      </c>
      <c r="L46" s="100" t="s">
        <v>400</v>
      </c>
      <c r="M46" s="100">
        <v>1</v>
      </c>
      <c r="N46" s="100" t="s">
        <v>401</v>
      </c>
      <c r="O46" s="100">
        <v>4</v>
      </c>
      <c r="P46" s="100" t="s">
        <v>396</v>
      </c>
      <c r="Q46" s="100" t="s">
        <v>402</v>
      </c>
      <c r="R46" s="100" t="s">
        <v>120</v>
      </c>
      <c r="S46" s="106"/>
      <c r="T46" s="63"/>
      <c r="U46" s="51"/>
      <c r="V46" s="51"/>
      <c r="W46" s="51"/>
      <c r="X46" s="51"/>
      <c r="Y46" s="51"/>
      <c r="Z46" s="52"/>
    </row>
    <row r="47" spans="1:26" ht="110.55" customHeight="1">
      <c r="A47" s="109">
        <v>42</v>
      </c>
      <c r="B47" s="110" t="s">
        <v>373</v>
      </c>
      <c r="C47" s="110" t="s">
        <v>374</v>
      </c>
      <c r="D47" s="110" t="s">
        <v>403</v>
      </c>
      <c r="E47" s="100" t="s">
        <v>404</v>
      </c>
      <c r="F47" s="100" t="s">
        <v>405</v>
      </c>
      <c r="G47" s="100" t="s">
        <v>378</v>
      </c>
      <c r="H47" s="100">
        <v>4</v>
      </c>
      <c r="I47" s="100" t="s">
        <v>387</v>
      </c>
      <c r="J47" s="100">
        <v>1</v>
      </c>
      <c r="K47" s="100" t="s">
        <v>232</v>
      </c>
      <c r="L47" s="100" t="s">
        <v>406</v>
      </c>
      <c r="M47" s="100">
        <v>2</v>
      </c>
      <c r="N47" s="100" t="s">
        <v>407</v>
      </c>
      <c r="O47" s="100">
        <v>8</v>
      </c>
      <c r="P47" s="100" t="s">
        <v>408</v>
      </c>
      <c r="Q47" s="100" t="s">
        <v>389</v>
      </c>
      <c r="R47" s="100" t="s">
        <v>120</v>
      </c>
      <c r="S47" s="106"/>
      <c r="T47" s="63"/>
      <c r="U47" s="51"/>
      <c r="V47" s="51"/>
      <c r="W47" s="51"/>
      <c r="X47" s="51"/>
      <c r="Y47" s="51"/>
      <c r="Z47" s="52"/>
    </row>
    <row r="48" spans="1:26" ht="110.55" customHeight="1">
      <c r="A48" s="109">
        <v>43</v>
      </c>
      <c r="B48" s="110" t="s">
        <v>373</v>
      </c>
      <c r="C48" s="110" t="s">
        <v>374</v>
      </c>
      <c r="D48" s="110" t="s">
        <v>409</v>
      </c>
      <c r="E48" s="100" t="s">
        <v>410</v>
      </c>
      <c r="F48" s="100" t="s">
        <v>411</v>
      </c>
      <c r="G48" s="100" t="s">
        <v>412</v>
      </c>
      <c r="H48" s="100">
        <v>4</v>
      </c>
      <c r="I48" s="100" t="s">
        <v>387</v>
      </c>
      <c r="J48" s="100">
        <v>1</v>
      </c>
      <c r="K48" s="100" t="s">
        <v>413</v>
      </c>
      <c r="L48" s="100" t="s">
        <v>414</v>
      </c>
      <c r="M48" s="100">
        <v>3</v>
      </c>
      <c r="N48" s="100" t="s">
        <v>415</v>
      </c>
      <c r="O48" s="100">
        <v>12</v>
      </c>
      <c r="P48" s="100" t="s">
        <v>408</v>
      </c>
      <c r="Q48" s="100" t="s">
        <v>416</v>
      </c>
      <c r="R48" s="100" t="s">
        <v>120</v>
      </c>
      <c r="S48" s="106"/>
      <c r="T48" s="63"/>
      <c r="U48" s="51"/>
      <c r="V48" s="51"/>
      <c r="W48" s="51"/>
      <c r="X48" s="51"/>
      <c r="Y48" s="51"/>
      <c r="Z48" s="52"/>
    </row>
    <row r="49" spans="1:26" ht="110.55" customHeight="1">
      <c r="A49" s="109">
        <v>44</v>
      </c>
      <c r="B49" s="110" t="s">
        <v>373</v>
      </c>
      <c r="C49" s="110" t="s">
        <v>374</v>
      </c>
      <c r="D49" s="110" t="s">
        <v>417</v>
      </c>
      <c r="E49" s="100" t="s">
        <v>418</v>
      </c>
      <c r="F49" s="100" t="s">
        <v>419</v>
      </c>
      <c r="G49" s="100" t="s">
        <v>420</v>
      </c>
      <c r="H49" s="100">
        <v>4</v>
      </c>
      <c r="I49" s="100" t="s">
        <v>387</v>
      </c>
      <c r="J49" s="100">
        <v>1</v>
      </c>
      <c r="K49" s="100" t="s">
        <v>421</v>
      </c>
      <c r="L49" s="100" t="s">
        <v>422</v>
      </c>
      <c r="M49" s="100">
        <v>1</v>
      </c>
      <c r="N49" s="100" t="s">
        <v>423</v>
      </c>
      <c r="O49" s="100">
        <v>4</v>
      </c>
      <c r="P49" s="100" t="s">
        <v>424</v>
      </c>
      <c r="Q49" s="100" t="s">
        <v>425</v>
      </c>
      <c r="R49" s="100" t="s">
        <v>120</v>
      </c>
      <c r="S49" s="106"/>
      <c r="T49" s="63"/>
      <c r="U49" s="51"/>
      <c r="V49" s="51"/>
      <c r="W49" s="51"/>
      <c r="X49" s="51"/>
      <c r="Y49" s="51"/>
      <c r="Z49" s="52"/>
    </row>
    <row r="50" spans="1:26" ht="110.55" customHeight="1">
      <c r="A50" s="109">
        <v>45</v>
      </c>
      <c r="B50" s="110" t="s">
        <v>426</v>
      </c>
      <c r="C50" s="110" t="s">
        <v>427</v>
      </c>
      <c r="D50" s="110" t="s">
        <v>428</v>
      </c>
      <c r="E50" s="100" t="s">
        <v>429</v>
      </c>
      <c r="F50" s="100" t="s">
        <v>430</v>
      </c>
      <c r="G50" s="100" t="s">
        <v>431</v>
      </c>
      <c r="H50" s="100">
        <v>4</v>
      </c>
      <c r="I50" s="100" t="s">
        <v>432</v>
      </c>
      <c r="J50" s="100">
        <v>3</v>
      </c>
      <c r="K50" s="100" t="s">
        <v>433</v>
      </c>
      <c r="L50" s="113" t="s">
        <v>434</v>
      </c>
      <c r="M50" s="100">
        <v>1</v>
      </c>
      <c r="N50" s="113" t="s">
        <v>435</v>
      </c>
      <c r="O50" s="100">
        <v>12</v>
      </c>
      <c r="P50" s="100" t="s">
        <v>436</v>
      </c>
      <c r="Q50" s="100" t="s">
        <v>437</v>
      </c>
      <c r="R50" s="100" t="s">
        <v>120</v>
      </c>
      <c r="S50" s="104"/>
      <c r="T50" s="63"/>
      <c r="U50" s="51"/>
      <c r="V50" s="51"/>
      <c r="W50" s="51"/>
      <c r="X50" s="51"/>
      <c r="Y50" s="51"/>
      <c r="Z50" s="52"/>
    </row>
    <row r="51" spans="1:26" ht="110.55" customHeight="1">
      <c r="A51" s="109">
        <v>46</v>
      </c>
      <c r="B51" s="110" t="s">
        <v>426</v>
      </c>
      <c r="C51" s="110" t="s">
        <v>427</v>
      </c>
      <c r="D51" s="110" t="s">
        <v>438</v>
      </c>
      <c r="E51" s="100" t="s">
        <v>429</v>
      </c>
      <c r="F51" s="100" t="s">
        <v>439</v>
      </c>
      <c r="G51" s="100" t="s">
        <v>440</v>
      </c>
      <c r="H51" s="100">
        <v>4</v>
      </c>
      <c r="I51" s="100" t="s">
        <v>441</v>
      </c>
      <c r="J51" s="100">
        <v>3</v>
      </c>
      <c r="K51" s="100" t="s">
        <v>433</v>
      </c>
      <c r="L51" s="100" t="s">
        <v>442</v>
      </c>
      <c r="M51" s="100">
        <v>1</v>
      </c>
      <c r="N51" s="100" t="s">
        <v>443</v>
      </c>
      <c r="O51" s="100">
        <v>12</v>
      </c>
      <c r="P51" s="100" t="s">
        <v>444</v>
      </c>
      <c r="Q51" s="100" t="s">
        <v>437</v>
      </c>
      <c r="R51" s="100" t="s">
        <v>120</v>
      </c>
      <c r="S51" s="106"/>
      <c r="T51" s="63"/>
      <c r="U51" s="51"/>
      <c r="V51" s="51"/>
      <c r="W51" s="51"/>
      <c r="X51" s="51"/>
      <c r="Y51" s="51"/>
      <c r="Z51" s="52"/>
    </row>
    <row r="52" spans="1:26" ht="110.55" customHeight="1">
      <c r="A52" s="109">
        <v>47</v>
      </c>
      <c r="B52" s="110" t="s">
        <v>426</v>
      </c>
      <c r="C52" s="110" t="s">
        <v>427</v>
      </c>
      <c r="D52" s="110" t="s">
        <v>445</v>
      </c>
      <c r="E52" s="100" t="s">
        <v>446</v>
      </c>
      <c r="F52" s="100" t="s">
        <v>447</v>
      </c>
      <c r="G52" s="100" t="s">
        <v>448</v>
      </c>
      <c r="H52" s="100">
        <v>5</v>
      </c>
      <c r="I52" s="100" t="s">
        <v>449</v>
      </c>
      <c r="J52" s="100">
        <v>2</v>
      </c>
      <c r="K52" s="100" t="s">
        <v>450</v>
      </c>
      <c r="L52" s="100" t="s">
        <v>451</v>
      </c>
      <c r="M52" s="100">
        <v>1</v>
      </c>
      <c r="N52" s="100" t="s">
        <v>452</v>
      </c>
      <c r="O52" s="100">
        <v>10</v>
      </c>
      <c r="P52" s="100" t="s">
        <v>453</v>
      </c>
      <c r="Q52" s="100" t="s">
        <v>454</v>
      </c>
      <c r="R52" s="100" t="s">
        <v>120</v>
      </c>
      <c r="S52" s="106"/>
      <c r="T52" s="63"/>
      <c r="U52" s="51"/>
      <c r="V52" s="51"/>
      <c r="W52" s="51"/>
      <c r="X52" s="51"/>
      <c r="Y52" s="51"/>
      <c r="Z52" s="52"/>
    </row>
    <row r="53" spans="1:26" ht="110.55" customHeight="1">
      <c r="A53" s="109">
        <v>48</v>
      </c>
      <c r="B53" s="110" t="s">
        <v>426</v>
      </c>
      <c r="C53" s="110" t="s">
        <v>427</v>
      </c>
      <c r="D53" s="110" t="s">
        <v>455</v>
      </c>
      <c r="E53" s="100" t="s">
        <v>456</v>
      </c>
      <c r="F53" s="100" t="s">
        <v>457</v>
      </c>
      <c r="G53" s="100" t="s">
        <v>458</v>
      </c>
      <c r="H53" s="100">
        <v>5</v>
      </c>
      <c r="I53" s="100" t="s">
        <v>459</v>
      </c>
      <c r="J53" s="100">
        <v>2</v>
      </c>
      <c r="K53" s="100" t="s">
        <v>460</v>
      </c>
      <c r="L53" s="100" t="s">
        <v>461</v>
      </c>
      <c r="M53" s="100">
        <v>1</v>
      </c>
      <c r="N53" s="100" t="s">
        <v>443</v>
      </c>
      <c r="O53" s="100">
        <v>10</v>
      </c>
      <c r="P53" s="100" t="s">
        <v>462</v>
      </c>
      <c r="Q53" s="100" t="s">
        <v>463</v>
      </c>
      <c r="R53" s="100" t="s">
        <v>464</v>
      </c>
      <c r="S53" s="106"/>
      <c r="T53" s="63"/>
      <c r="U53" s="51"/>
      <c r="V53" s="51"/>
      <c r="W53" s="51"/>
      <c r="X53" s="51"/>
      <c r="Y53" s="51"/>
      <c r="Z53" s="52"/>
    </row>
    <row r="54" spans="1:26" ht="110.55" customHeight="1">
      <c r="A54" s="109">
        <v>49</v>
      </c>
      <c r="B54" s="110" t="s">
        <v>426</v>
      </c>
      <c r="C54" s="110" t="s">
        <v>427</v>
      </c>
      <c r="D54" s="110" t="s">
        <v>465</v>
      </c>
      <c r="E54" s="100" t="s">
        <v>466</v>
      </c>
      <c r="F54" s="100" t="s">
        <v>467</v>
      </c>
      <c r="G54" s="100" t="s">
        <v>468</v>
      </c>
      <c r="H54" s="100">
        <v>5</v>
      </c>
      <c r="I54" s="100" t="s">
        <v>469</v>
      </c>
      <c r="J54" s="100">
        <v>2</v>
      </c>
      <c r="K54" s="100" t="s">
        <v>460</v>
      </c>
      <c r="L54" s="100" t="s">
        <v>470</v>
      </c>
      <c r="M54" s="100">
        <v>1</v>
      </c>
      <c r="N54" s="100" t="s">
        <v>443</v>
      </c>
      <c r="O54" s="100">
        <v>10</v>
      </c>
      <c r="P54" s="100" t="s">
        <v>471</v>
      </c>
      <c r="Q54" s="100" t="s">
        <v>472</v>
      </c>
      <c r="R54" s="100" t="s">
        <v>464</v>
      </c>
      <c r="S54" s="106"/>
      <c r="T54" s="63"/>
      <c r="U54" s="51"/>
      <c r="V54" s="51"/>
      <c r="W54" s="51"/>
      <c r="X54" s="51"/>
      <c r="Y54" s="51"/>
      <c r="Z54" s="52"/>
    </row>
    <row r="55" spans="1:26" ht="110.55" customHeight="1">
      <c r="A55" s="109">
        <v>50</v>
      </c>
      <c r="B55" s="110" t="s">
        <v>426</v>
      </c>
      <c r="C55" s="110" t="s">
        <v>427</v>
      </c>
      <c r="D55" s="110" t="s">
        <v>473</v>
      </c>
      <c r="E55" s="100" t="s">
        <v>474</v>
      </c>
      <c r="F55" s="100" t="s">
        <v>467</v>
      </c>
      <c r="G55" s="100" t="s">
        <v>468</v>
      </c>
      <c r="H55" s="100">
        <v>5</v>
      </c>
      <c r="I55" s="100" t="s">
        <v>469</v>
      </c>
      <c r="J55" s="100">
        <v>2</v>
      </c>
      <c r="K55" s="111" t="s">
        <v>475</v>
      </c>
      <c r="L55" s="100" t="s">
        <v>470</v>
      </c>
      <c r="M55" s="100">
        <v>1</v>
      </c>
      <c r="N55" s="100" t="s">
        <v>443</v>
      </c>
      <c r="O55" s="100">
        <v>10</v>
      </c>
      <c r="P55" s="100" t="s">
        <v>471</v>
      </c>
      <c r="Q55" s="100" t="s">
        <v>476</v>
      </c>
      <c r="R55" s="100" t="s">
        <v>464</v>
      </c>
      <c r="S55" s="106"/>
      <c r="T55" s="63"/>
      <c r="U55" s="51"/>
      <c r="V55" s="51"/>
      <c r="W55" s="51"/>
      <c r="X55" s="51"/>
      <c r="Y55" s="51"/>
      <c r="Z55" s="52"/>
    </row>
    <row r="56" spans="1:26" ht="110.55" customHeight="1">
      <c r="A56" s="109">
        <v>51</v>
      </c>
      <c r="B56" s="110" t="s">
        <v>426</v>
      </c>
      <c r="C56" s="110" t="s">
        <v>427</v>
      </c>
      <c r="D56" s="110" t="s">
        <v>477</v>
      </c>
      <c r="E56" s="100" t="s">
        <v>478</v>
      </c>
      <c r="F56" s="100" t="s">
        <v>479</v>
      </c>
      <c r="G56" s="100" t="s">
        <v>480</v>
      </c>
      <c r="H56" s="100">
        <v>4</v>
      </c>
      <c r="I56" s="100" t="s">
        <v>481</v>
      </c>
      <c r="J56" s="100">
        <v>1</v>
      </c>
      <c r="K56" s="100" t="s">
        <v>482</v>
      </c>
      <c r="L56" s="111" t="s">
        <v>483</v>
      </c>
      <c r="M56" s="100">
        <v>1</v>
      </c>
      <c r="N56" s="100" t="s">
        <v>484</v>
      </c>
      <c r="O56" s="100">
        <v>4</v>
      </c>
      <c r="P56" s="100" t="s">
        <v>485</v>
      </c>
      <c r="Q56" s="100" t="s">
        <v>486</v>
      </c>
      <c r="R56" s="100" t="s">
        <v>464</v>
      </c>
      <c r="S56" s="106"/>
      <c r="T56" s="63"/>
      <c r="U56" s="51"/>
      <c r="V56" s="51"/>
      <c r="W56" s="51"/>
      <c r="X56" s="51"/>
      <c r="Y56" s="51"/>
      <c r="Z56" s="52"/>
    </row>
    <row r="57" spans="1:26" ht="110.55" customHeight="1">
      <c r="A57" s="109">
        <v>52</v>
      </c>
      <c r="B57" s="110" t="s">
        <v>426</v>
      </c>
      <c r="C57" s="110" t="s">
        <v>427</v>
      </c>
      <c r="D57" s="110" t="s">
        <v>487</v>
      </c>
      <c r="E57" s="100" t="s">
        <v>488</v>
      </c>
      <c r="F57" s="100" t="s">
        <v>489</v>
      </c>
      <c r="G57" s="100" t="s">
        <v>490</v>
      </c>
      <c r="H57" s="100">
        <v>4</v>
      </c>
      <c r="I57" s="113" t="s">
        <v>491</v>
      </c>
      <c r="J57" s="100">
        <v>1</v>
      </c>
      <c r="K57" s="100" t="s">
        <v>492</v>
      </c>
      <c r="L57" s="100" t="s">
        <v>493</v>
      </c>
      <c r="M57" s="100">
        <v>1</v>
      </c>
      <c r="N57" s="100" t="s">
        <v>443</v>
      </c>
      <c r="O57" s="100">
        <v>4</v>
      </c>
      <c r="P57" s="100" t="s">
        <v>494</v>
      </c>
      <c r="Q57" s="100" t="s">
        <v>495</v>
      </c>
      <c r="R57" s="100" t="s">
        <v>120</v>
      </c>
      <c r="S57" s="104"/>
      <c r="T57" s="63"/>
      <c r="U57" s="51"/>
      <c r="V57" s="51"/>
      <c r="W57" s="51"/>
      <c r="X57" s="51"/>
      <c r="Y57" s="51"/>
      <c r="Z57" s="52"/>
    </row>
    <row r="58" spans="1:26" ht="110.55" customHeight="1">
      <c r="A58" s="109">
        <v>53</v>
      </c>
      <c r="B58" s="110" t="s">
        <v>426</v>
      </c>
      <c r="C58" s="110" t="s">
        <v>427</v>
      </c>
      <c r="D58" s="110" t="s">
        <v>409</v>
      </c>
      <c r="E58" s="100" t="s">
        <v>496</v>
      </c>
      <c r="F58" s="100" t="s">
        <v>497</v>
      </c>
      <c r="G58" s="100" t="s">
        <v>498</v>
      </c>
      <c r="H58" s="100">
        <v>4</v>
      </c>
      <c r="I58" s="100" t="s">
        <v>499</v>
      </c>
      <c r="J58" s="100">
        <v>2</v>
      </c>
      <c r="K58" s="100" t="s">
        <v>500</v>
      </c>
      <c r="L58" s="100" t="s">
        <v>501</v>
      </c>
      <c r="M58" s="100">
        <v>4</v>
      </c>
      <c r="N58" s="100" t="s">
        <v>502</v>
      </c>
      <c r="O58" s="100">
        <v>32</v>
      </c>
      <c r="P58" s="100" t="s">
        <v>503</v>
      </c>
      <c r="Q58" s="100" t="s">
        <v>504</v>
      </c>
      <c r="R58" s="100" t="s">
        <v>120</v>
      </c>
      <c r="S58" s="106"/>
      <c r="T58" s="63"/>
      <c r="U58" s="51"/>
      <c r="V58" s="51"/>
      <c r="W58" s="51"/>
      <c r="X58" s="51"/>
      <c r="Y58" s="51"/>
      <c r="Z58" s="52"/>
    </row>
    <row r="59" spans="1:26" ht="110.55" customHeight="1">
      <c r="A59" s="109">
        <v>54</v>
      </c>
      <c r="B59" s="110" t="s">
        <v>426</v>
      </c>
      <c r="C59" s="110" t="s">
        <v>427</v>
      </c>
      <c r="D59" s="110" t="s">
        <v>505</v>
      </c>
      <c r="E59" s="100" t="s">
        <v>506</v>
      </c>
      <c r="F59" s="100" t="s">
        <v>507</v>
      </c>
      <c r="G59" s="100" t="s">
        <v>508</v>
      </c>
      <c r="H59" s="100">
        <v>4</v>
      </c>
      <c r="I59" s="100" t="s">
        <v>499</v>
      </c>
      <c r="J59" s="100">
        <v>1</v>
      </c>
      <c r="K59" s="100" t="s">
        <v>509</v>
      </c>
      <c r="L59" s="100" t="s">
        <v>510</v>
      </c>
      <c r="M59" s="100">
        <v>1</v>
      </c>
      <c r="N59" s="100" t="s">
        <v>511</v>
      </c>
      <c r="O59" s="100">
        <v>4</v>
      </c>
      <c r="P59" s="100" t="s">
        <v>512</v>
      </c>
      <c r="Q59" s="100" t="s">
        <v>504</v>
      </c>
      <c r="R59" s="100" t="s">
        <v>120</v>
      </c>
      <c r="S59" s="106"/>
      <c r="T59" s="63"/>
      <c r="U59" s="51"/>
      <c r="V59" s="51"/>
      <c r="W59" s="51"/>
      <c r="X59" s="51"/>
      <c r="Y59" s="51"/>
      <c r="Z59" s="52"/>
    </row>
    <row r="60" spans="1:26" ht="110.55" customHeight="1">
      <c r="A60" s="109">
        <v>55</v>
      </c>
      <c r="B60" s="110" t="s">
        <v>426</v>
      </c>
      <c r="C60" s="110" t="s">
        <v>427</v>
      </c>
      <c r="D60" s="110" t="s">
        <v>513</v>
      </c>
      <c r="E60" s="100" t="s">
        <v>514</v>
      </c>
      <c r="F60" s="100" t="s">
        <v>515</v>
      </c>
      <c r="G60" s="100" t="s">
        <v>516</v>
      </c>
      <c r="H60" s="100">
        <v>4</v>
      </c>
      <c r="I60" s="100" t="s">
        <v>517</v>
      </c>
      <c r="J60" s="100">
        <v>1</v>
      </c>
      <c r="K60" s="100" t="s">
        <v>518</v>
      </c>
      <c r="L60" s="100" t="s">
        <v>519</v>
      </c>
      <c r="M60" s="100">
        <v>1</v>
      </c>
      <c r="N60" s="113" t="s">
        <v>520</v>
      </c>
      <c r="O60" s="100">
        <v>4</v>
      </c>
      <c r="P60" s="113" t="s">
        <v>521</v>
      </c>
      <c r="Q60" s="111" t="s">
        <v>522</v>
      </c>
      <c r="R60" s="100" t="s">
        <v>120</v>
      </c>
      <c r="S60" s="105"/>
      <c r="T60" s="62"/>
      <c r="U60" s="51"/>
      <c r="V60" s="51"/>
      <c r="W60" s="51"/>
      <c r="X60" s="51"/>
      <c r="Y60" s="51"/>
      <c r="Z60" s="52"/>
    </row>
    <row r="61" spans="1:26" ht="110.55" customHeight="1">
      <c r="A61" s="109">
        <v>56</v>
      </c>
      <c r="B61" s="110" t="s">
        <v>426</v>
      </c>
      <c r="C61" s="110" t="s">
        <v>427</v>
      </c>
      <c r="D61" s="110" t="s">
        <v>523</v>
      </c>
      <c r="E61" s="100" t="s">
        <v>524</v>
      </c>
      <c r="F61" s="100" t="s">
        <v>525</v>
      </c>
      <c r="G61" s="100" t="s">
        <v>526</v>
      </c>
      <c r="H61" s="100">
        <v>3</v>
      </c>
      <c r="I61" s="100" t="s">
        <v>527</v>
      </c>
      <c r="J61" s="100">
        <v>1</v>
      </c>
      <c r="K61" s="100" t="s">
        <v>528</v>
      </c>
      <c r="L61" s="100" t="s">
        <v>529</v>
      </c>
      <c r="M61" s="100">
        <v>4</v>
      </c>
      <c r="N61" s="100" t="s">
        <v>530</v>
      </c>
      <c r="O61" s="100">
        <v>12</v>
      </c>
      <c r="P61" s="100" t="s">
        <v>531</v>
      </c>
      <c r="Q61" s="100" t="s">
        <v>532</v>
      </c>
      <c r="R61" s="100" t="s">
        <v>120</v>
      </c>
      <c r="S61" s="105"/>
      <c r="T61" s="62"/>
      <c r="U61" s="51"/>
      <c r="V61" s="51"/>
      <c r="W61" s="51"/>
      <c r="X61" s="51"/>
      <c r="Y61" s="51"/>
      <c r="Z61" s="52"/>
    </row>
    <row r="62" spans="1:26" ht="110.55" customHeight="1">
      <c r="A62" s="109">
        <v>57</v>
      </c>
      <c r="B62" s="110" t="s">
        <v>426</v>
      </c>
      <c r="C62" s="110" t="s">
        <v>427</v>
      </c>
      <c r="D62" s="110" t="s">
        <v>533</v>
      </c>
      <c r="E62" s="100" t="s">
        <v>534</v>
      </c>
      <c r="F62" s="100" t="s">
        <v>535</v>
      </c>
      <c r="G62" s="100" t="s">
        <v>536</v>
      </c>
      <c r="H62" s="100">
        <v>4</v>
      </c>
      <c r="I62" s="100" t="s">
        <v>537</v>
      </c>
      <c r="J62" s="100">
        <v>2</v>
      </c>
      <c r="K62" s="100" t="s">
        <v>538</v>
      </c>
      <c r="L62" s="100" t="s">
        <v>539</v>
      </c>
      <c r="M62" s="100">
        <v>1</v>
      </c>
      <c r="N62" s="100" t="s">
        <v>443</v>
      </c>
      <c r="O62" s="100">
        <v>8</v>
      </c>
      <c r="P62" s="100" t="s">
        <v>540</v>
      </c>
      <c r="Q62" s="100" t="s">
        <v>541</v>
      </c>
      <c r="R62" s="100" t="s">
        <v>120</v>
      </c>
      <c r="S62" s="105"/>
      <c r="T62" s="62"/>
      <c r="U62" s="51"/>
      <c r="V62" s="51"/>
      <c r="W62" s="51"/>
      <c r="X62" s="51"/>
      <c r="Y62" s="51"/>
      <c r="Z62" s="52"/>
    </row>
    <row r="63" spans="1:26" ht="110.55" customHeight="1">
      <c r="A63" s="109">
        <v>58</v>
      </c>
      <c r="B63" s="110" t="s">
        <v>426</v>
      </c>
      <c r="C63" s="110" t="s">
        <v>427</v>
      </c>
      <c r="D63" s="110" t="s">
        <v>542</v>
      </c>
      <c r="E63" s="100" t="s">
        <v>543</v>
      </c>
      <c r="F63" s="100" t="s">
        <v>544</v>
      </c>
      <c r="G63" s="100" t="s">
        <v>545</v>
      </c>
      <c r="H63" s="100">
        <v>4</v>
      </c>
      <c r="I63" s="100" t="s">
        <v>546</v>
      </c>
      <c r="J63" s="100">
        <v>1</v>
      </c>
      <c r="K63" s="100" t="s">
        <v>547</v>
      </c>
      <c r="L63" s="100" t="s">
        <v>548</v>
      </c>
      <c r="M63" s="100">
        <v>1</v>
      </c>
      <c r="N63" s="100" t="s">
        <v>549</v>
      </c>
      <c r="O63" s="100">
        <v>4</v>
      </c>
      <c r="P63" s="111" t="s">
        <v>550</v>
      </c>
      <c r="Q63" s="100" t="s">
        <v>551</v>
      </c>
      <c r="R63" s="100" t="s">
        <v>120</v>
      </c>
      <c r="S63" s="103"/>
      <c r="T63" s="62"/>
      <c r="U63" s="51"/>
      <c r="V63" s="51"/>
      <c r="W63" s="51"/>
      <c r="X63" s="51"/>
      <c r="Y63" s="51"/>
      <c r="Z63" s="52"/>
    </row>
    <row r="64" spans="1:26" ht="110.55" customHeight="1">
      <c r="A64" s="109">
        <v>59</v>
      </c>
      <c r="B64" s="110" t="s">
        <v>552</v>
      </c>
      <c r="C64" s="110" t="s">
        <v>553</v>
      </c>
      <c r="D64" s="110" t="s">
        <v>554</v>
      </c>
      <c r="E64" s="100" t="s">
        <v>555</v>
      </c>
      <c r="F64" s="100" t="s">
        <v>556</v>
      </c>
      <c r="G64" s="100" t="s">
        <v>557</v>
      </c>
      <c r="H64" s="100">
        <v>4</v>
      </c>
      <c r="I64" s="100" t="s">
        <v>558</v>
      </c>
      <c r="J64" s="100">
        <v>1</v>
      </c>
      <c r="K64" s="100" t="s">
        <v>559</v>
      </c>
      <c r="L64" s="100" t="s">
        <v>560</v>
      </c>
      <c r="M64" s="100">
        <v>2</v>
      </c>
      <c r="N64" s="100" t="s">
        <v>561</v>
      </c>
      <c r="O64" s="100">
        <v>8</v>
      </c>
      <c r="P64" s="100" t="s">
        <v>562</v>
      </c>
      <c r="Q64" s="100" t="s">
        <v>563</v>
      </c>
      <c r="R64" s="100" t="s">
        <v>120</v>
      </c>
      <c r="S64" s="103"/>
      <c r="T64" s="62"/>
      <c r="U64" s="51"/>
      <c r="V64" s="51"/>
      <c r="W64" s="51"/>
      <c r="X64" s="51"/>
      <c r="Y64" s="51"/>
      <c r="Z64" s="52"/>
    </row>
    <row r="65" spans="1:26" ht="110.55" customHeight="1">
      <c r="A65" s="109">
        <v>60</v>
      </c>
      <c r="B65" s="110" t="s">
        <v>552</v>
      </c>
      <c r="C65" s="110" t="s">
        <v>553</v>
      </c>
      <c r="D65" s="110" t="s">
        <v>564</v>
      </c>
      <c r="E65" s="100" t="s">
        <v>565</v>
      </c>
      <c r="F65" s="100" t="s">
        <v>556</v>
      </c>
      <c r="G65" s="100" t="s">
        <v>557</v>
      </c>
      <c r="H65" s="100">
        <v>4</v>
      </c>
      <c r="I65" s="100" t="s">
        <v>566</v>
      </c>
      <c r="J65" s="100">
        <v>1</v>
      </c>
      <c r="K65" s="100" t="s">
        <v>567</v>
      </c>
      <c r="L65" s="100" t="s">
        <v>568</v>
      </c>
      <c r="M65" s="100">
        <v>1</v>
      </c>
      <c r="N65" s="100" t="s">
        <v>569</v>
      </c>
      <c r="O65" s="100">
        <v>4</v>
      </c>
      <c r="P65" s="100" t="s">
        <v>570</v>
      </c>
      <c r="Q65" s="100" t="s">
        <v>571</v>
      </c>
      <c r="R65" s="100" t="s">
        <v>120</v>
      </c>
      <c r="S65" s="103"/>
      <c r="T65" s="62"/>
      <c r="U65" s="51"/>
      <c r="V65" s="51"/>
      <c r="W65" s="51"/>
      <c r="X65" s="51"/>
      <c r="Y65" s="51"/>
      <c r="Z65" s="52"/>
    </row>
    <row r="66" spans="1:26" ht="110.55" customHeight="1">
      <c r="A66" s="109">
        <v>61</v>
      </c>
      <c r="B66" s="110" t="s">
        <v>552</v>
      </c>
      <c r="C66" s="110" t="s">
        <v>553</v>
      </c>
      <c r="D66" s="110" t="s">
        <v>572</v>
      </c>
      <c r="E66" s="100" t="s">
        <v>573</v>
      </c>
      <c r="F66" s="100" t="s">
        <v>574</v>
      </c>
      <c r="G66" s="100" t="s">
        <v>557</v>
      </c>
      <c r="H66" s="100">
        <v>4</v>
      </c>
      <c r="I66" s="100" t="s">
        <v>575</v>
      </c>
      <c r="J66" s="100">
        <v>1</v>
      </c>
      <c r="K66" s="100" t="s">
        <v>576</v>
      </c>
      <c r="L66" s="100" t="s">
        <v>577</v>
      </c>
      <c r="M66" s="100">
        <v>2</v>
      </c>
      <c r="N66" s="100" t="s">
        <v>578</v>
      </c>
      <c r="O66" s="100">
        <v>8</v>
      </c>
      <c r="P66" s="100" t="s">
        <v>579</v>
      </c>
      <c r="Q66" s="100" t="s">
        <v>580</v>
      </c>
      <c r="R66" s="100" t="s">
        <v>120</v>
      </c>
      <c r="S66" s="103"/>
      <c r="T66" s="62"/>
      <c r="U66" s="51"/>
      <c r="V66" s="51"/>
      <c r="W66" s="51"/>
      <c r="X66" s="51"/>
      <c r="Y66" s="51"/>
      <c r="Z66" s="52"/>
    </row>
    <row r="67" spans="1:26" ht="110.55" customHeight="1">
      <c r="A67" s="109">
        <v>62</v>
      </c>
      <c r="B67" s="110" t="s">
        <v>552</v>
      </c>
      <c r="C67" s="110" t="s">
        <v>553</v>
      </c>
      <c r="D67" s="110" t="s">
        <v>581</v>
      </c>
      <c r="E67" s="100" t="s">
        <v>582</v>
      </c>
      <c r="F67" s="100" t="s">
        <v>583</v>
      </c>
      <c r="G67" s="100" t="s">
        <v>557</v>
      </c>
      <c r="H67" s="100">
        <v>4</v>
      </c>
      <c r="I67" s="100" t="s">
        <v>575</v>
      </c>
      <c r="J67" s="100">
        <v>1</v>
      </c>
      <c r="K67" s="100" t="s">
        <v>584</v>
      </c>
      <c r="L67" s="100" t="s">
        <v>585</v>
      </c>
      <c r="M67" s="100">
        <v>1</v>
      </c>
      <c r="N67" s="100" t="s">
        <v>586</v>
      </c>
      <c r="O67" s="100">
        <v>4</v>
      </c>
      <c r="P67" s="100" t="s">
        <v>587</v>
      </c>
      <c r="Q67" s="100" t="s">
        <v>389</v>
      </c>
      <c r="R67" s="100" t="s">
        <v>120</v>
      </c>
      <c r="S67" s="103"/>
      <c r="T67" s="62"/>
      <c r="U67" s="51"/>
      <c r="V67" s="51"/>
      <c r="W67" s="51"/>
      <c r="X67" s="51"/>
      <c r="Y67" s="51"/>
      <c r="Z67" s="52"/>
    </row>
    <row r="68" spans="1:26" ht="110.55" customHeight="1">
      <c r="A68" s="109">
        <v>63</v>
      </c>
      <c r="B68" s="110" t="s">
        <v>552</v>
      </c>
      <c r="C68" s="110" t="s">
        <v>553</v>
      </c>
      <c r="D68" s="110" t="s">
        <v>588</v>
      </c>
      <c r="E68" s="100" t="s">
        <v>589</v>
      </c>
      <c r="F68" s="100" t="s">
        <v>590</v>
      </c>
      <c r="G68" s="100" t="s">
        <v>557</v>
      </c>
      <c r="H68" s="100">
        <v>4</v>
      </c>
      <c r="I68" s="100" t="s">
        <v>591</v>
      </c>
      <c r="J68" s="100">
        <v>1</v>
      </c>
      <c r="K68" s="100" t="s">
        <v>232</v>
      </c>
      <c r="L68" s="100" t="s">
        <v>585</v>
      </c>
      <c r="M68" s="100">
        <v>1</v>
      </c>
      <c r="N68" s="100" t="s">
        <v>592</v>
      </c>
      <c r="O68" s="100">
        <v>4</v>
      </c>
      <c r="P68" s="100" t="s">
        <v>587</v>
      </c>
      <c r="Q68" s="100" t="s">
        <v>389</v>
      </c>
      <c r="R68" s="100" t="s">
        <v>120</v>
      </c>
      <c r="S68" s="103"/>
      <c r="T68" s="62"/>
      <c r="U68" s="51"/>
      <c r="V68" s="51"/>
      <c r="W68" s="51"/>
      <c r="X68" s="51"/>
      <c r="Y68" s="51"/>
      <c r="Z68" s="52"/>
    </row>
    <row r="69" spans="1:26" ht="110.55" customHeight="1">
      <c r="A69" s="109">
        <v>64</v>
      </c>
      <c r="B69" s="110" t="s">
        <v>552</v>
      </c>
      <c r="C69" s="110" t="s">
        <v>553</v>
      </c>
      <c r="D69" s="110" t="s">
        <v>593</v>
      </c>
      <c r="E69" s="100" t="s">
        <v>594</v>
      </c>
      <c r="F69" s="100" t="s">
        <v>595</v>
      </c>
      <c r="G69" s="100" t="s">
        <v>557</v>
      </c>
      <c r="H69" s="100">
        <v>4</v>
      </c>
      <c r="I69" s="100" t="s">
        <v>596</v>
      </c>
      <c r="J69" s="100">
        <v>1</v>
      </c>
      <c r="K69" s="100" t="s">
        <v>232</v>
      </c>
      <c r="L69" s="100" t="s">
        <v>585</v>
      </c>
      <c r="M69" s="100">
        <v>2</v>
      </c>
      <c r="N69" s="100" t="s">
        <v>597</v>
      </c>
      <c r="O69" s="100">
        <v>8</v>
      </c>
      <c r="P69" s="100" t="s">
        <v>562</v>
      </c>
      <c r="Q69" s="100" t="s">
        <v>389</v>
      </c>
      <c r="R69" s="100" t="s">
        <v>120</v>
      </c>
      <c r="S69" s="103"/>
      <c r="T69" s="62"/>
      <c r="U69" s="51"/>
      <c r="V69" s="51"/>
      <c r="W69" s="51"/>
      <c r="X69" s="51"/>
      <c r="Y69" s="51"/>
      <c r="Z69" s="52"/>
    </row>
    <row r="70" spans="1:26" ht="110.55" customHeight="1">
      <c r="A70" s="109">
        <v>66</v>
      </c>
      <c r="B70" s="110" t="s">
        <v>598</v>
      </c>
      <c r="C70" s="110" t="s">
        <v>599</v>
      </c>
      <c r="D70" s="110" t="s">
        <v>600</v>
      </c>
      <c r="E70" s="100" t="s">
        <v>601</v>
      </c>
      <c r="F70" s="100" t="s">
        <v>602</v>
      </c>
      <c r="G70" s="100" t="s">
        <v>603</v>
      </c>
      <c r="H70" s="100">
        <v>4</v>
      </c>
      <c r="I70" s="100" t="s">
        <v>596</v>
      </c>
      <c r="J70" s="100">
        <v>1</v>
      </c>
      <c r="K70" s="100" t="s">
        <v>604</v>
      </c>
      <c r="L70" s="113" t="s">
        <v>605</v>
      </c>
      <c r="M70" s="100">
        <v>1</v>
      </c>
      <c r="N70" s="100" t="s">
        <v>606</v>
      </c>
      <c r="O70" s="100">
        <v>4</v>
      </c>
      <c r="P70" s="100" t="s">
        <v>607</v>
      </c>
      <c r="Q70" s="100" t="s">
        <v>608</v>
      </c>
      <c r="R70" s="100" t="s">
        <v>120</v>
      </c>
      <c r="S70" s="104"/>
      <c r="T70" s="63"/>
      <c r="U70" s="51"/>
      <c r="V70" s="51"/>
      <c r="W70" s="51"/>
      <c r="X70" s="51"/>
      <c r="Y70" s="51"/>
      <c r="Z70" s="52"/>
    </row>
    <row r="71" spans="1:26" ht="110.55" customHeight="1">
      <c r="A71" s="109">
        <v>67</v>
      </c>
      <c r="B71" s="110" t="s">
        <v>598</v>
      </c>
      <c r="C71" s="110" t="s">
        <v>599</v>
      </c>
      <c r="D71" s="110" t="s">
        <v>609</v>
      </c>
      <c r="E71" s="100" t="s">
        <v>610</v>
      </c>
      <c r="F71" s="100" t="s">
        <v>611</v>
      </c>
      <c r="G71" s="100" t="s">
        <v>603</v>
      </c>
      <c r="H71" s="100">
        <v>4</v>
      </c>
      <c r="I71" s="100" t="s">
        <v>612</v>
      </c>
      <c r="J71" s="100">
        <v>1</v>
      </c>
      <c r="K71" s="100" t="s">
        <v>613</v>
      </c>
      <c r="L71" s="113" t="s">
        <v>605</v>
      </c>
      <c r="M71" s="100">
        <v>2</v>
      </c>
      <c r="N71" s="100" t="s">
        <v>614</v>
      </c>
      <c r="O71" s="100">
        <v>8</v>
      </c>
      <c r="P71" s="100" t="s">
        <v>615</v>
      </c>
      <c r="Q71" s="100" t="s">
        <v>608</v>
      </c>
      <c r="R71" s="100" t="s">
        <v>120</v>
      </c>
      <c r="S71" s="104"/>
      <c r="T71" s="63"/>
      <c r="U71" s="51"/>
      <c r="V71" s="51"/>
      <c r="W71" s="51"/>
      <c r="X71" s="51"/>
      <c r="Y71" s="51"/>
      <c r="Z71" s="52"/>
    </row>
    <row r="72" spans="1:26" ht="110.55" customHeight="1">
      <c r="A72" s="109">
        <v>68</v>
      </c>
      <c r="B72" s="110" t="s">
        <v>598</v>
      </c>
      <c r="C72" s="110" t="s">
        <v>599</v>
      </c>
      <c r="D72" s="110" t="s">
        <v>564</v>
      </c>
      <c r="E72" s="100" t="s">
        <v>616</v>
      </c>
      <c r="F72" s="100" t="s">
        <v>617</v>
      </c>
      <c r="G72" s="100" t="s">
        <v>603</v>
      </c>
      <c r="H72" s="100">
        <v>4</v>
      </c>
      <c r="I72" s="100" t="s">
        <v>612</v>
      </c>
      <c r="J72" s="100">
        <v>1</v>
      </c>
      <c r="K72" s="100" t="s">
        <v>618</v>
      </c>
      <c r="L72" s="113" t="s">
        <v>619</v>
      </c>
      <c r="M72" s="100">
        <v>1</v>
      </c>
      <c r="N72" s="100" t="s">
        <v>569</v>
      </c>
      <c r="O72" s="100">
        <v>4</v>
      </c>
      <c r="P72" s="100" t="s">
        <v>620</v>
      </c>
      <c r="Q72" s="100" t="s">
        <v>621</v>
      </c>
      <c r="R72" s="100" t="s">
        <v>120</v>
      </c>
      <c r="S72" s="104"/>
      <c r="T72" s="63"/>
      <c r="U72" s="51"/>
      <c r="V72" s="51"/>
      <c r="W72" s="51"/>
      <c r="X72" s="51"/>
      <c r="Y72" s="51"/>
      <c r="Z72" s="52"/>
    </row>
    <row r="73" spans="1:26" ht="110.55" customHeight="1">
      <c r="A73" s="109">
        <v>69</v>
      </c>
      <c r="B73" s="110" t="s">
        <v>622</v>
      </c>
      <c r="C73" s="110" t="s">
        <v>623</v>
      </c>
      <c r="D73" s="110" t="s">
        <v>624</v>
      </c>
      <c r="E73" s="100" t="s">
        <v>625</v>
      </c>
      <c r="F73" s="100" t="s">
        <v>626</v>
      </c>
      <c r="G73" s="100" t="s">
        <v>627</v>
      </c>
      <c r="H73" s="100">
        <v>3</v>
      </c>
      <c r="I73" s="100" t="s">
        <v>628</v>
      </c>
      <c r="J73" s="100">
        <v>1</v>
      </c>
      <c r="K73" s="100" t="s">
        <v>629</v>
      </c>
      <c r="L73" s="100" t="s">
        <v>630</v>
      </c>
      <c r="M73" s="100">
        <v>1</v>
      </c>
      <c r="N73" s="100" t="s">
        <v>631</v>
      </c>
      <c r="O73" s="100">
        <v>3</v>
      </c>
      <c r="P73" s="100" t="s">
        <v>632</v>
      </c>
      <c r="Q73" s="100" t="s">
        <v>633</v>
      </c>
      <c r="R73" s="100" t="s">
        <v>120</v>
      </c>
      <c r="S73" s="106"/>
      <c r="T73" s="63"/>
      <c r="U73" s="51"/>
      <c r="V73" s="51"/>
      <c r="W73" s="51"/>
      <c r="X73" s="51"/>
      <c r="Y73" s="51"/>
      <c r="Z73" s="52"/>
    </row>
    <row r="74" spans="1:26" ht="110.55" customHeight="1">
      <c r="A74" s="109">
        <v>70</v>
      </c>
      <c r="B74" s="110" t="s">
        <v>622</v>
      </c>
      <c r="C74" s="110" t="s">
        <v>623</v>
      </c>
      <c r="D74" s="110" t="s">
        <v>564</v>
      </c>
      <c r="E74" s="100" t="s">
        <v>634</v>
      </c>
      <c r="F74" s="100" t="s">
        <v>635</v>
      </c>
      <c r="G74" s="100" t="s">
        <v>636</v>
      </c>
      <c r="H74" s="100">
        <v>3</v>
      </c>
      <c r="I74" s="100" t="s">
        <v>628</v>
      </c>
      <c r="J74" s="100">
        <v>1</v>
      </c>
      <c r="K74" s="100" t="s">
        <v>618</v>
      </c>
      <c r="L74" s="100" t="s">
        <v>630</v>
      </c>
      <c r="M74" s="100">
        <v>1</v>
      </c>
      <c r="N74" s="100" t="s">
        <v>569</v>
      </c>
      <c r="O74" s="100">
        <v>3</v>
      </c>
      <c r="P74" s="100" t="s">
        <v>637</v>
      </c>
      <c r="Q74" s="100" t="s">
        <v>638</v>
      </c>
      <c r="R74" s="100" t="s">
        <v>120</v>
      </c>
      <c r="S74" s="106"/>
      <c r="T74" s="63"/>
      <c r="U74" s="60"/>
      <c r="V74" s="60"/>
      <c r="W74" s="60"/>
      <c r="X74" s="60"/>
      <c r="Y74" s="60"/>
      <c r="Z74" s="61"/>
    </row>
    <row r="75" spans="1:26" ht="110.55" customHeight="1">
      <c r="A75" s="109">
        <v>71</v>
      </c>
      <c r="B75" s="110" t="s">
        <v>622</v>
      </c>
      <c r="C75" s="110" t="s">
        <v>623</v>
      </c>
      <c r="D75" s="110" t="s">
        <v>639</v>
      </c>
      <c r="E75" s="100" t="s">
        <v>640</v>
      </c>
      <c r="F75" s="100" t="s">
        <v>641</v>
      </c>
      <c r="G75" s="100" t="s">
        <v>642</v>
      </c>
      <c r="H75" s="100">
        <v>1</v>
      </c>
      <c r="I75" s="100" t="s">
        <v>643</v>
      </c>
      <c r="J75" s="100">
        <v>1</v>
      </c>
      <c r="K75" s="100" t="s">
        <v>644</v>
      </c>
      <c r="L75" s="100" t="s">
        <v>630</v>
      </c>
      <c r="M75" s="100">
        <v>1</v>
      </c>
      <c r="N75" s="100" t="s">
        <v>645</v>
      </c>
      <c r="O75" s="100">
        <v>1</v>
      </c>
      <c r="P75" s="100" t="s">
        <v>646</v>
      </c>
      <c r="Q75" s="100" t="s">
        <v>647</v>
      </c>
      <c r="R75" s="100" t="s">
        <v>120</v>
      </c>
      <c r="S75" s="106"/>
      <c r="T75" s="63"/>
      <c r="U75" s="60"/>
      <c r="V75" s="60"/>
      <c r="W75" s="60"/>
      <c r="X75" s="60"/>
      <c r="Y75" s="60"/>
      <c r="Z75" s="61"/>
    </row>
    <row r="76" spans="1:26" ht="110.55" customHeight="1">
      <c r="A76" s="109">
        <v>72</v>
      </c>
      <c r="B76" s="110" t="s">
        <v>622</v>
      </c>
      <c r="C76" s="110" t="s">
        <v>623</v>
      </c>
      <c r="D76" s="110" t="s">
        <v>648</v>
      </c>
      <c r="E76" s="100" t="s">
        <v>649</v>
      </c>
      <c r="F76" s="100" t="s">
        <v>650</v>
      </c>
      <c r="G76" s="100" t="s">
        <v>651</v>
      </c>
      <c r="H76" s="100">
        <v>3</v>
      </c>
      <c r="I76" s="100" t="s">
        <v>652</v>
      </c>
      <c r="J76" s="100">
        <v>1</v>
      </c>
      <c r="K76" s="100" t="s">
        <v>653</v>
      </c>
      <c r="L76" s="100" t="s">
        <v>654</v>
      </c>
      <c r="M76" s="100">
        <v>1</v>
      </c>
      <c r="N76" s="100" t="s">
        <v>655</v>
      </c>
      <c r="O76" s="100">
        <v>3</v>
      </c>
      <c r="P76" s="100" t="s">
        <v>656</v>
      </c>
      <c r="Q76" s="100" t="s">
        <v>657</v>
      </c>
      <c r="R76" s="100" t="s">
        <v>120</v>
      </c>
      <c r="S76" s="106"/>
      <c r="T76" s="63"/>
      <c r="U76" s="60"/>
      <c r="V76" s="60"/>
      <c r="W76" s="60"/>
      <c r="X76" s="60"/>
      <c r="Y76" s="60"/>
      <c r="Z76" s="61"/>
    </row>
    <row r="77" spans="1:26" ht="110.55" customHeight="1">
      <c r="A77" s="109">
        <v>73</v>
      </c>
      <c r="B77" s="110" t="s">
        <v>622</v>
      </c>
      <c r="C77" s="110" t="s">
        <v>623</v>
      </c>
      <c r="D77" s="110" t="s">
        <v>658</v>
      </c>
      <c r="E77" s="100" t="s">
        <v>659</v>
      </c>
      <c r="F77" s="100" t="s">
        <v>660</v>
      </c>
      <c r="G77" s="100" t="s">
        <v>642</v>
      </c>
      <c r="H77" s="100">
        <v>1</v>
      </c>
      <c r="I77" s="100" t="s">
        <v>643</v>
      </c>
      <c r="J77" s="100">
        <v>1</v>
      </c>
      <c r="K77" s="100" t="s">
        <v>661</v>
      </c>
      <c r="L77" s="100" t="s">
        <v>662</v>
      </c>
      <c r="M77" s="100">
        <v>1</v>
      </c>
      <c r="N77" s="100" t="s">
        <v>663</v>
      </c>
      <c r="O77" s="100">
        <v>1</v>
      </c>
      <c r="P77" s="100" t="s">
        <v>664</v>
      </c>
      <c r="Q77" s="100" t="s">
        <v>647</v>
      </c>
      <c r="R77" s="100" t="s">
        <v>120</v>
      </c>
      <c r="S77" s="103"/>
      <c r="T77" s="64"/>
      <c r="U77" s="60"/>
      <c r="V77" s="60"/>
      <c r="W77" s="60"/>
      <c r="X77" s="60"/>
      <c r="Y77" s="60"/>
      <c r="Z77" s="61"/>
    </row>
    <row r="78" spans="1:26" ht="110.55" customHeight="1">
      <c r="A78" s="109">
        <v>74</v>
      </c>
      <c r="B78" s="110" t="s">
        <v>665</v>
      </c>
      <c r="C78" s="110" t="s">
        <v>666</v>
      </c>
      <c r="D78" s="110" t="s">
        <v>667</v>
      </c>
      <c r="E78" s="100" t="s">
        <v>971</v>
      </c>
      <c r="F78" s="100" t="s">
        <v>972</v>
      </c>
      <c r="G78" s="100" t="s">
        <v>973</v>
      </c>
      <c r="H78" s="100">
        <v>4</v>
      </c>
      <c r="I78" s="100" t="s">
        <v>974</v>
      </c>
      <c r="J78" s="100">
        <v>1</v>
      </c>
      <c r="K78" s="100" t="s">
        <v>975</v>
      </c>
      <c r="L78" s="100" t="s">
        <v>976</v>
      </c>
      <c r="M78" s="100">
        <v>2</v>
      </c>
      <c r="N78" s="100" t="s">
        <v>977</v>
      </c>
      <c r="O78" s="100">
        <v>8</v>
      </c>
      <c r="P78" s="100" t="s">
        <v>978</v>
      </c>
      <c r="Q78" s="100" t="s">
        <v>979</v>
      </c>
      <c r="R78" s="100" t="s">
        <v>120</v>
      </c>
      <c r="S78" s="103"/>
      <c r="T78" s="64"/>
      <c r="U78" s="60"/>
      <c r="V78" s="60"/>
      <c r="W78" s="60"/>
      <c r="X78" s="60"/>
      <c r="Y78" s="60"/>
      <c r="Z78" s="61"/>
    </row>
    <row r="79" spans="1:26" ht="110.55" customHeight="1">
      <c r="A79" s="109">
        <v>75</v>
      </c>
      <c r="B79" s="110" t="s">
        <v>665</v>
      </c>
      <c r="C79" s="110" t="s">
        <v>666</v>
      </c>
      <c r="D79" s="110" t="s">
        <v>668</v>
      </c>
      <c r="E79" s="100" t="s">
        <v>980</v>
      </c>
      <c r="F79" s="100" t="s">
        <v>972</v>
      </c>
      <c r="G79" s="100" t="s">
        <v>973</v>
      </c>
      <c r="H79" s="100">
        <v>4</v>
      </c>
      <c r="I79" s="100" t="s">
        <v>974</v>
      </c>
      <c r="J79" s="100">
        <v>1</v>
      </c>
      <c r="K79" s="100" t="s">
        <v>981</v>
      </c>
      <c r="L79" s="113" t="s">
        <v>982</v>
      </c>
      <c r="M79" s="100">
        <v>2</v>
      </c>
      <c r="N79" s="113" t="s">
        <v>983</v>
      </c>
      <c r="O79" s="100">
        <v>8</v>
      </c>
      <c r="P79" s="100" t="s">
        <v>978</v>
      </c>
      <c r="Q79" s="100" t="s">
        <v>984</v>
      </c>
      <c r="R79" s="100" t="s">
        <v>120</v>
      </c>
      <c r="S79" s="103"/>
      <c r="T79" s="64"/>
      <c r="U79" s="60"/>
      <c r="V79" s="60"/>
      <c r="W79" s="60"/>
      <c r="X79" s="60"/>
      <c r="Y79" s="60"/>
      <c r="Z79" s="61"/>
    </row>
    <row r="80" spans="1:26" ht="110.55" customHeight="1">
      <c r="A80" s="109">
        <v>76</v>
      </c>
      <c r="B80" s="110" t="s">
        <v>665</v>
      </c>
      <c r="C80" s="110" t="s">
        <v>666</v>
      </c>
      <c r="D80" s="110" t="s">
        <v>669</v>
      </c>
      <c r="E80" s="100" t="s">
        <v>985</v>
      </c>
      <c r="F80" s="100" t="s">
        <v>986</v>
      </c>
      <c r="G80" s="100" t="s">
        <v>973</v>
      </c>
      <c r="H80" s="100">
        <v>4</v>
      </c>
      <c r="I80" s="100" t="s">
        <v>974</v>
      </c>
      <c r="J80" s="100">
        <v>1</v>
      </c>
      <c r="K80" s="100" t="s">
        <v>987</v>
      </c>
      <c r="L80" s="100" t="s">
        <v>988</v>
      </c>
      <c r="M80" s="100">
        <v>1</v>
      </c>
      <c r="N80" s="100" t="s">
        <v>989</v>
      </c>
      <c r="O80" s="100">
        <v>4</v>
      </c>
      <c r="P80" s="100" t="s">
        <v>978</v>
      </c>
      <c r="Q80" s="100" t="s">
        <v>990</v>
      </c>
      <c r="R80" s="100" t="s">
        <v>120</v>
      </c>
      <c r="S80" s="103"/>
      <c r="T80" s="64"/>
      <c r="U80" s="60"/>
      <c r="V80" s="60"/>
      <c r="W80" s="60"/>
      <c r="X80" s="60"/>
      <c r="Y80" s="60"/>
      <c r="Z80" s="61"/>
    </row>
    <row r="81" spans="1:26" ht="110.55" customHeight="1">
      <c r="A81" s="109">
        <v>77</v>
      </c>
      <c r="B81" s="110" t="s">
        <v>665</v>
      </c>
      <c r="C81" s="110" t="s">
        <v>666</v>
      </c>
      <c r="D81" s="110" t="s">
        <v>670</v>
      </c>
      <c r="E81" s="100" t="s">
        <v>991</v>
      </c>
      <c r="F81" s="100" t="s">
        <v>992</v>
      </c>
      <c r="G81" s="100" t="s">
        <v>973</v>
      </c>
      <c r="H81" s="100">
        <v>4</v>
      </c>
      <c r="I81" s="100" t="s">
        <v>974</v>
      </c>
      <c r="J81" s="100">
        <v>1</v>
      </c>
      <c r="K81" s="100" t="s">
        <v>661</v>
      </c>
      <c r="L81" s="113" t="s">
        <v>982</v>
      </c>
      <c r="M81" s="100">
        <v>2</v>
      </c>
      <c r="N81" s="113" t="s">
        <v>983</v>
      </c>
      <c r="O81" s="100">
        <v>8</v>
      </c>
      <c r="P81" s="100" t="s">
        <v>978</v>
      </c>
      <c r="Q81" s="100" t="s">
        <v>993</v>
      </c>
      <c r="R81" s="100" t="s">
        <v>120</v>
      </c>
      <c r="S81" s="103"/>
      <c r="T81" s="64"/>
      <c r="U81" s="60"/>
      <c r="V81" s="60"/>
      <c r="W81" s="60"/>
      <c r="X81" s="60"/>
      <c r="Y81" s="60"/>
      <c r="Z81" s="61"/>
    </row>
    <row r="82" spans="1:26" ht="110.55" customHeight="1">
      <c r="A82" s="109">
        <v>78</v>
      </c>
      <c r="B82" s="110" t="s">
        <v>665</v>
      </c>
      <c r="C82" s="110" t="s">
        <v>666</v>
      </c>
      <c r="D82" s="110" t="s">
        <v>671</v>
      </c>
      <c r="E82" s="100" t="s">
        <v>994</v>
      </c>
      <c r="F82" s="100" t="s">
        <v>995</v>
      </c>
      <c r="G82" s="100" t="s">
        <v>996</v>
      </c>
      <c r="H82" s="100">
        <v>4</v>
      </c>
      <c r="I82" s="100" t="s">
        <v>974</v>
      </c>
      <c r="J82" s="100">
        <v>1</v>
      </c>
      <c r="K82" s="100" t="s">
        <v>709</v>
      </c>
      <c r="L82" s="100" t="s">
        <v>997</v>
      </c>
      <c r="M82" s="100">
        <v>2</v>
      </c>
      <c r="N82" s="100" t="s">
        <v>998</v>
      </c>
      <c r="O82" s="100">
        <v>8</v>
      </c>
      <c r="P82" s="100" t="s">
        <v>978</v>
      </c>
      <c r="Q82" s="100" t="s">
        <v>993</v>
      </c>
      <c r="R82" s="100" t="s">
        <v>120</v>
      </c>
      <c r="S82" s="103"/>
      <c r="T82" s="64"/>
      <c r="U82" s="60"/>
      <c r="V82" s="60"/>
      <c r="W82" s="60"/>
      <c r="X82" s="60"/>
      <c r="Y82" s="60"/>
      <c r="Z82" s="61"/>
    </row>
    <row r="83" spans="1:26" ht="110.55" customHeight="1">
      <c r="A83" s="109">
        <v>79</v>
      </c>
      <c r="B83" s="110" t="s">
        <v>665</v>
      </c>
      <c r="C83" s="110" t="s">
        <v>666</v>
      </c>
      <c r="D83" s="110" t="s">
        <v>409</v>
      </c>
      <c r="E83" s="100" t="s">
        <v>999</v>
      </c>
      <c r="F83" s="111" t="s">
        <v>1000</v>
      </c>
      <c r="G83" s="100" t="s">
        <v>1001</v>
      </c>
      <c r="H83" s="100">
        <v>4</v>
      </c>
      <c r="I83" s="100" t="s">
        <v>974</v>
      </c>
      <c r="J83" s="100">
        <v>1</v>
      </c>
      <c r="K83" s="100" t="s">
        <v>1002</v>
      </c>
      <c r="L83" s="100" t="s">
        <v>1003</v>
      </c>
      <c r="M83" s="100">
        <v>2</v>
      </c>
      <c r="N83" s="100" t="s">
        <v>998</v>
      </c>
      <c r="O83" s="100">
        <v>8</v>
      </c>
      <c r="P83" s="100" t="s">
        <v>978</v>
      </c>
      <c r="Q83" s="100" t="s">
        <v>993</v>
      </c>
      <c r="R83" s="100" t="s">
        <v>120</v>
      </c>
      <c r="S83" s="103"/>
      <c r="T83" s="64"/>
      <c r="U83" s="60"/>
      <c r="V83" s="60"/>
      <c r="W83" s="60"/>
      <c r="X83" s="60"/>
      <c r="Y83" s="60"/>
      <c r="Z83" s="61"/>
    </row>
    <row r="84" spans="1:26" ht="110.55" customHeight="1">
      <c r="A84" s="109">
        <v>80</v>
      </c>
      <c r="B84" s="110" t="s">
        <v>665</v>
      </c>
      <c r="C84" s="110" t="s">
        <v>666</v>
      </c>
      <c r="D84" s="110" t="s">
        <v>672</v>
      </c>
      <c r="E84" s="100" t="s">
        <v>991</v>
      </c>
      <c r="F84" s="111" t="s">
        <v>1004</v>
      </c>
      <c r="G84" s="100" t="s">
        <v>996</v>
      </c>
      <c r="H84" s="100">
        <v>1</v>
      </c>
      <c r="I84" s="100" t="s">
        <v>1005</v>
      </c>
      <c r="J84" s="100">
        <v>1</v>
      </c>
      <c r="K84" s="100" t="s">
        <v>709</v>
      </c>
      <c r="L84" s="100" t="s">
        <v>1006</v>
      </c>
      <c r="M84" s="100">
        <v>2</v>
      </c>
      <c r="N84" s="100" t="s">
        <v>998</v>
      </c>
      <c r="O84" s="100">
        <v>2</v>
      </c>
      <c r="P84" s="100" t="s">
        <v>978</v>
      </c>
      <c r="Q84" s="100" t="s">
        <v>993</v>
      </c>
      <c r="R84" s="100" t="s">
        <v>120</v>
      </c>
      <c r="S84" s="103"/>
      <c r="T84" s="64"/>
      <c r="U84" s="60"/>
      <c r="V84" s="60"/>
      <c r="W84" s="60"/>
      <c r="X84" s="60"/>
      <c r="Y84" s="60"/>
      <c r="Z84" s="61"/>
    </row>
    <row r="85" spans="1:26" ht="110.55" customHeight="1">
      <c r="A85" s="109">
        <v>81</v>
      </c>
      <c r="B85" s="110" t="s">
        <v>665</v>
      </c>
      <c r="C85" s="110" t="s">
        <v>666</v>
      </c>
      <c r="D85" s="110" t="s">
        <v>673</v>
      </c>
      <c r="E85" s="100" t="s">
        <v>1007</v>
      </c>
      <c r="F85" s="111" t="s">
        <v>1004</v>
      </c>
      <c r="G85" s="100" t="s">
        <v>996</v>
      </c>
      <c r="H85" s="100">
        <v>1</v>
      </c>
      <c r="I85" s="100" t="s">
        <v>1005</v>
      </c>
      <c r="J85" s="100">
        <v>1</v>
      </c>
      <c r="K85" s="100" t="s">
        <v>1008</v>
      </c>
      <c r="L85" s="100" t="s">
        <v>1009</v>
      </c>
      <c r="M85" s="100">
        <v>1</v>
      </c>
      <c r="N85" s="100" t="s">
        <v>1010</v>
      </c>
      <c r="O85" s="100">
        <v>1</v>
      </c>
      <c r="P85" s="100" t="s">
        <v>1011</v>
      </c>
      <c r="Q85" s="100" t="s">
        <v>1012</v>
      </c>
      <c r="R85" s="100" t="s">
        <v>120</v>
      </c>
      <c r="S85" s="103"/>
      <c r="T85" s="64"/>
      <c r="U85" s="60"/>
      <c r="V85" s="60"/>
      <c r="W85" s="60"/>
      <c r="X85" s="60"/>
      <c r="Y85" s="60"/>
      <c r="Z85" s="61"/>
    </row>
    <row r="86" spans="1:26" ht="110.55" customHeight="1">
      <c r="A86" s="109">
        <v>82</v>
      </c>
      <c r="B86" s="110" t="s">
        <v>674</v>
      </c>
      <c r="C86" s="110" t="s">
        <v>200</v>
      </c>
      <c r="D86" s="110" t="s">
        <v>675</v>
      </c>
      <c r="E86" s="100" t="s">
        <v>1013</v>
      </c>
      <c r="F86" s="100" t="s">
        <v>1014</v>
      </c>
      <c r="G86" s="100" t="s">
        <v>678</v>
      </c>
      <c r="H86" s="100">
        <v>2</v>
      </c>
      <c r="I86" s="100" t="s">
        <v>679</v>
      </c>
      <c r="J86" s="100">
        <v>1</v>
      </c>
      <c r="K86" s="100" t="s">
        <v>1015</v>
      </c>
      <c r="L86" s="100" t="s">
        <v>1016</v>
      </c>
      <c r="M86" s="100">
        <v>1</v>
      </c>
      <c r="N86" s="100" t="s">
        <v>1017</v>
      </c>
      <c r="O86" s="100">
        <v>2</v>
      </c>
      <c r="P86" s="100" t="s">
        <v>691</v>
      </c>
      <c r="Q86" s="100" t="s">
        <v>1018</v>
      </c>
      <c r="R86" s="100" t="s">
        <v>120</v>
      </c>
      <c r="S86" s="103"/>
      <c r="T86" s="64"/>
      <c r="U86" s="60"/>
      <c r="V86" s="60"/>
      <c r="W86" s="60"/>
      <c r="X86" s="60"/>
      <c r="Y86" s="60"/>
      <c r="Z86" s="61"/>
    </row>
    <row r="87" spans="1:26" ht="110.55" customHeight="1">
      <c r="A87" s="109">
        <v>83</v>
      </c>
      <c r="B87" s="110" t="s">
        <v>674</v>
      </c>
      <c r="C87" s="110" t="s">
        <v>200</v>
      </c>
      <c r="D87" s="110" t="s">
        <v>247</v>
      </c>
      <c r="E87" s="100" t="s">
        <v>676</v>
      </c>
      <c r="F87" s="100" t="s">
        <v>677</v>
      </c>
      <c r="G87" s="100" t="s">
        <v>678</v>
      </c>
      <c r="H87" s="100">
        <v>2</v>
      </c>
      <c r="I87" s="100" t="s">
        <v>679</v>
      </c>
      <c r="J87" s="100">
        <v>1</v>
      </c>
      <c r="K87" s="100" t="s">
        <v>680</v>
      </c>
      <c r="L87" s="100" t="s">
        <v>681</v>
      </c>
      <c r="M87" s="100">
        <v>1</v>
      </c>
      <c r="N87" s="100" t="s">
        <v>682</v>
      </c>
      <c r="O87" s="100">
        <v>2</v>
      </c>
      <c r="P87" s="100" t="s">
        <v>683</v>
      </c>
      <c r="Q87" s="100" t="s">
        <v>684</v>
      </c>
      <c r="R87" s="100" t="s">
        <v>120</v>
      </c>
      <c r="S87" s="106"/>
      <c r="T87" s="64"/>
      <c r="U87" s="60"/>
      <c r="V87" s="60"/>
      <c r="W87" s="60"/>
      <c r="X87" s="60"/>
      <c r="Y87" s="60"/>
      <c r="Z87" s="61"/>
    </row>
    <row r="88" spans="1:26" ht="110.55" customHeight="1">
      <c r="A88" s="109">
        <v>84</v>
      </c>
      <c r="B88" s="110" t="s">
        <v>674</v>
      </c>
      <c r="C88" s="110" t="s">
        <v>200</v>
      </c>
      <c r="D88" s="110" t="s">
        <v>685</v>
      </c>
      <c r="E88" s="100" t="s">
        <v>686</v>
      </c>
      <c r="F88" s="100" t="s">
        <v>687</v>
      </c>
      <c r="G88" s="100" t="s">
        <v>678</v>
      </c>
      <c r="H88" s="100">
        <v>2</v>
      </c>
      <c r="I88" s="100" t="s">
        <v>679</v>
      </c>
      <c r="J88" s="100">
        <v>1</v>
      </c>
      <c r="K88" s="100" t="s">
        <v>688</v>
      </c>
      <c r="L88" s="100" t="s">
        <v>689</v>
      </c>
      <c r="M88" s="100">
        <v>1</v>
      </c>
      <c r="N88" s="100" t="s">
        <v>690</v>
      </c>
      <c r="O88" s="100">
        <v>2</v>
      </c>
      <c r="P88" s="100" t="s">
        <v>691</v>
      </c>
      <c r="Q88" s="100" t="s">
        <v>647</v>
      </c>
      <c r="R88" s="100" t="s">
        <v>120</v>
      </c>
      <c r="S88" s="106"/>
      <c r="T88" s="64"/>
      <c r="U88" s="60"/>
      <c r="V88" s="60"/>
      <c r="W88" s="60"/>
      <c r="X88" s="60"/>
      <c r="Y88" s="60"/>
      <c r="Z88" s="61"/>
    </row>
    <row r="89" spans="1:26" ht="110.55" customHeight="1">
      <c r="A89" s="109">
        <v>85</v>
      </c>
      <c r="B89" s="110" t="s">
        <v>674</v>
      </c>
      <c r="C89" s="110" t="s">
        <v>200</v>
      </c>
      <c r="D89" s="110" t="s">
        <v>692</v>
      </c>
      <c r="E89" s="100" t="s">
        <v>693</v>
      </c>
      <c r="F89" s="100" t="s">
        <v>694</v>
      </c>
      <c r="G89" s="100" t="s">
        <v>695</v>
      </c>
      <c r="H89" s="100">
        <v>3</v>
      </c>
      <c r="I89" s="100" t="s">
        <v>696</v>
      </c>
      <c r="J89" s="100">
        <v>1</v>
      </c>
      <c r="K89" s="100" t="s">
        <v>697</v>
      </c>
      <c r="L89" s="100" t="s">
        <v>698</v>
      </c>
      <c r="M89" s="100">
        <v>3</v>
      </c>
      <c r="N89" s="100" t="s">
        <v>699</v>
      </c>
      <c r="O89" s="100">
        <v>9</v>
      </c>
      <c r="P89" s="100" t="s">
        <v>700</v>
      </c>
      <c r="Q89" s="100" t="s">
        <v>701</v>
      </c>
      <c r="R89" s="100" t="s">
        <v>120</v>
      </c>
      <c r="S89" s="106"/>
      <c r="T89" s="64"/>
      <c r="U89" s="60"/>
      <c r="V89" s="60"/>
      <c r="W89" s="60"/>
      <c r="X89" s="60"/>
      <c r="Y89" s="60"/>
      <c r="Z89" s="61"/>
    </row>
    <row r="90" spans="1:26" ht="110.55" customHeight="1">
      <c r="A90" s="109">
        <v>86</v>
      </c>
      <c r="B90" s="110" t="s">
        <v>702</v>
      </c>
      <c r="C90" s="110" t="s">
        <v>703</v>
      </c>
      <c r="D90" s="110" t="s">
        <v>704</v>
      </c>
      <c r="E90" s="100" t="s">
        <v>705</v>
      </c>
      <c r="F90" s="100" t="s">
        <v>706</v>
      </c>
      <c r="G90" s="100" t="s">
        <v>707</v>
      </c>
      <c r="H90" s="100">
        <v>3</v>
      </c>
      <c r="I90" s="100" t="s">
        <v>708</v>
      </c>
      <c r="J90" s="100">
        <v>1</v>
      </c>
      <c r="K90" s="100" t="s">
        <v>709</v>
      </c>
      <c r="L90" s="100" t="s">
        <v>710</v>
      </c>
      <c r="M90" s="100">
        <v>2</v>
      </c>
      <c r="N90" s="100" t="s">
        <v>711</v>
      </c>
      <c r="O90" s="100">
        <v>6</v>
      </c>
      <c r="P90" s="100" t="s">
        <v>712</v>
      </c>
      <c r="Q90" s="100" t="s">
        <v>647</v>
      </c>
      <c r="R90" s="100" t="s">
        <v>120</v>
      </c>
      <c r="S90" s="106"/>
      <c r="T90" s="64"/>
      <c r="U90" s="60"/>
      <c r="V90" s="60"/>
      <c r="W90" s="60"/>
      <c r="X90" s="60"/>
      <c r="Y90" s="60"/>
      <c r="Z90" s="61"/>
    </row>
    <row r="91" spans="1:26" ht="110.55" customHeight="1">
      <c r="A91" s="109">
        <v>87</v>
      </c>
      <c r="B91" s="110" t="s">
        <v>702</v>
      </c>
      <c r="C91" s="110" t="s">
        <v>703</v>
      </c>
      <c r="D91" s="110" t="s">
        <v>713</v>
      </c>
      <c r="E91" s="100" t="s">
        <v>714</v>
      </c>
      <c r="F91" s="100" t="s">
        <v>715</v>
      </c>
      <c r="G91" s="100" t="s">
        <v>412</v>
      </c>
      <c r="H91" s="100">
        <v>4</v>
      </c>
      <c r="I91" s="100" t="s">
        <v>716</v>
      </c>
      <c r="J91" s="100">
        <v>1</v>
      </c>
      <c r="K91" s="100" t="s">
        <v>717</v>
      </c>
      <c r="L91" s="100" t="s">
        <v>718</v>
      </c>
      <c r="M91" s="100">
        <v>1</v>
      </c>
      <c r="N91" s="100" t="s">
        <v>719</v>
      </c>
      <c r="O91" s="100">
        <v>4</v>
      </c>
      <c r="P91" s="100" t="s">
        <v>720</v>
      </c>
      <c r="Q91" s="100" t="s">
        <v>721</v>
      </c>
      <c r="R91" s="100" t="s">
        <v>120</v>
      </c>
      <c r="S91" s="106"/>
      <c r="T91" s="64"/>
      <c r="U91" s="60"/>
      <c r="V91" s="60"/>
      <c r="W91" s="60"/>
      <c r="X91" s="60"/>
      <c r="Y91" s="60"/>
      <c r="Z91" s="61"/>
    </row>
    <row r="92" spans="1:26" ht="110.55" customHeight="1">
      <c r="A92" s="109">
        <v>88</v>
      </c>
      <c r="B92" s="110" t="s">
        <v>722</v>
      </c>
      <c r="C92" s="110" t="s">
        <v>723</v>
      </c>
      <c r="D92" s="110" t="s">
        <v>704</v>
      </c>
      <c r="E92" s="100" t="s">
        <v>705</v>
      </c>
      <c r="F92" s="100" t="s">
        <v>715</v>
      </c>
      <c r="G92" s="100" t="s">
        <v>724</v>
      </c>
      <c r="H92" s="100">
        <v>3</v>
      </c>
      <c r="I92" s="100" t="s">
        <v>708</v>
      </c>
      <c r="J92" s="100">
        <v>1</v>
      </c>
      <c r="K92" s="100" t="s">
        <v>709</v>
      </c>
      <c r="L92" s="100" t="s">
        <v>725</v>
      </c>
      <c r="M92" s="100">
        <v>2</v>
      </c>
      <c r="N92" s="100" t="s">
        <v>711</v>
      </c>
      <c r="O92" s="100">
        <v>6</v>
      </c>
      <c r="P92" s="100" t="s">
        <v>712</v>
      </c>
      <c r="Q92" s="100" t="s">
        <v>647</v>
      </c>
      <c r="R92" s="100" t="s">
        <v>120</v>
      </c>
      <c r="S92" s="106"/>
      <c r="T92" s="64"/>
      <c r="U92" s="60"/>
      <c r="V92" s="60"/>
      <c r="W92" s="60"/>
      <c r="X92" s="60"/>
      <c r="Y92" s="60"/>
      <c r="Z92" s="61"/>
    </row>
    <row r="93" spans="1:26" ht="110.55" customHeight="1">
      <c r="A93" s="109">
        <v>89</v>
      </c>
      <c r="B93" s="110" t="s">
        <v>722</v>
      </c>
      <c r="C93" s="110" t="s">
        <v>723</v>
      </c>
      <c r="D93" s="110" t="s">
        <v>726</v>
      </c>
      <c r="E93" s="100" t="s">
        <v>727</v>
      </c>
      <c r="F93" s="100" t="s">
        <v>712</v>
      </c>
      <c r="G93" s="100" t="s">
        <v>728</v>
      </c>
      <c r="H93" s="100">
        <v>3</v>
      </c>
      <c r="I93" s="100" t="s">
        <v>729</v>
      </c>
      <c r="J93" s="100">
        <v>2</v>
      </c>
      <c r="K93" s="100" t="s">
        <v>730</v>
      </c>
      <c r="L93" s="100" t="s">
        <v>731</v>
      </c>
      <c r="M93" s="100">
        <v>1</v>
      </c>
      <c r="N93" s="100" t="s">
        <v>732</v>
      </c>
      <c r="O93" s="100">
        <v>6</v>
      </c>
      <c r="P93" s="100" t="s">
        <v>733</v>
      </c>
      <c r="Q93" s="100" t="s">
        <v>734</v>
      </c>
      <c r="R93" s="100" t="s">
        <v>120</v>
      </c>
      <c r="S93" s="106"/>
      <c r="T93" s="64"/>
      <c r="U93" s="60"/>
      <c r="V93" s="60"/>
      <c r="W93" s="60"/>
      <c r="X93" s="60"/>
      <c r="Y93" s="60"/>
      <c r="Z93" s="61"/>
    </row>
    <row r="94" spans="1:26" ht="110.55" customHeight="1">
      <c r="A94" s="109">
        <v>90</v>
      </c>
      <c r="B94" s="110" t="s">
        <v>735</v>
      </c>
      <c r="C94" s="110" t="s">
        <v>723</v>
      </c>
      <c r="D94" s="110" t="s">
        <v>704</v>
      </c>
      <c r="E94" s="100" t="s">
        <v>391</v>
      </c>
      <c r="F94" s="100" t="s">
        <v>712</v>
      </c>
      <c r="G94" s="100" t="s">
        <v>736</v>
      </c>
      <c r="H94" s="100">
        <v>3</v>
      </c>
      <c r="I94" s="100" t="s">
        <v>231</v>
      </c>
      <c r="J94" s="100">
        <v>1</v>
      </c>
      <c r="K94" s="100" t="s">
        <v>232</v>
      </c>
      <c r="L94" s="100" t="s">
        <v>737</v>
      </c>
      <c r="M94" s="100">
        <v>2</v>
      </c>
      <c r="N94" s="100" t="s">
        <v>711</v>
      </c>
      <c r="O94" s="100">
        <v>6</v>
      </c>
      <c r="P94" s="100" t="s">
        <v>712</v>
      </c>
      <c r="Q94" s="100" t="s">
        <v>389</v>
      </c>
      <c r="R94" s="113" t="s">
        <v>738</v>
      </c>
      <c r="S94" s="104"/>
      <c r="T94" s="64"/>
      <c r="U94" s="60"/>
      <c r="V94" s="60"/>
      <c r="W94" s="60"/>
      <c r="X94" s="60"/>
      <c r="Y94" s="60"/>
      <c r="Z94" s="61"/>
    </row>
    <row r="95" spans="1:26" ht="110.55" customHeight="1">
      <c r="A95" s="109">
        <v>91</v>
      </c>
      <c r="B95" s="110" t="s">
        <v>735</v>
      </c>
      <c r="C95" s="110" t="s">
        <v>723</v>
      </c>
      <c r="D95" s="110" t="s">
        <v>726</v>
      </c>
      <c r="E95" s="100" t="s">
        <v>739</v>
      </c>
      <c r="F95" s="100" t="s">
        <v>740</v>
      </c>
      <c r="G95" s="100" t="s">
        <v>741</v>
      </c>
      <c r="H95" s="100">
        <v>4</v>
      </c>
      <c r="I95" s="100" t="s">
        <v>742</v>
      </c>
      <c r="J95" s="100">
        <v>2</v>
      </c>
      <c r="K95" s="100" t="s">
        <v>743</v>
      </c>
      <c r="L95" s="100" t="s">
        <v>744</v>
      </c>
      <c r="M95" s="100">
        <v>1</v>
      </c>
      <c r="N95" s="100" t="s">
        <v>732</v>
      </c>
      <c r="O95" s="100">
        <v>8</v>
      </c>
      <c r="P95" s="100" t="s">
        <v>745</v>
      </c>
      <c r="Q95" s="100" t="s">
        <v>746</v>
      </c>
      <c r="R95" s="100" t="s">
        <v>120</v>
      </c>
      <c r="S95" s="106"/>
      <c r="T95" s="64"/>
      <c r="U95" s="60"/>
      <c r="V95" s="60"/>
      <c r="W95" s="60"/>
      <c r="X95" s="60"/>
      <c r="Y95" s="60"/>
      <c r="Z95" s="61"/>
    </row>
    <row r="96" spans="1:26" ht="110.55" customHeight="1">
      <c r="A96" s="109">
        <v>92</v>
      </c>
      <c r="B96" s="110" t="s">
        <v>747</v>
      </c>
      <c r="C96" s="110" t="s">
        <v>748</v>
      </c>
      <c r="D96" s="110" t="s">
        <v>713</v>
      </c>
      <c r="E96" s="100" t="s">
        <v>739</v>
      </c>
      <c r="F96" s="100" t="s">
        <v>749</v>
      </c>
      <c r="G96" s="100" t="s">
        <v>750</v>
      </c>
      <c r="H96" s="100">
        <v>4</v>
      </c>
      <c r="I96" s="100" t="s">
        <v>751</v>
      </c>
      <c r="J96" s="100">
        <v>2</v>
      </c>
      <c r="K96" s="100" t="s">
        <v>752</v>
      </c>
      <c r="L96" s="100" t="s">
        <v>753</v>
      </c>
      <c r="M96" s="100">
        <v>1</v>
      </c>
      <c r="N96" s="100" t="s">
        <v>732</v>
      </c>
      <c r="O96" s="100">
        <v>8</v>
      </c>
      <c r="P96" s="100" t="s">
        <v>754</v>
      </c>
      <c r="Q96" s="100" t="s">
        <v>746</v>
      </c>
      <c r="R96" s="100" t="s">
        <v>120</v>
      </c>
      <c r="S96" s="106"/>
      <c r="T96" s="64"/>
      <c r="U96" s="60"/>
      <c r="V96" s="60"/>
      <c r="W96" s="60"/>
      <c r="X96" s="60"/>
      <c r="Y96" s="60"/>
      <c r="Z96" s="61"/>
    </row>
    <row r="97" spans="1:26" ht="110.55" customHeight="1">
      <c r="A97" s="109">
        <v>93</v>
      </c>
      <c r="B97" s="110" t="s">
        <v>755</v>
      </c>
      <c r="C97" s="110" t="s">
        <v>756</v>
      </c>
      <c r="D97" s="110" t="s">
        <v>713</v>
      </c>
      <c r="E97" s="100" t="s">
        <v>739</v>
      </c>
      <c r="F97" s="100" t="s">
        <v>757</v>
      </c>
      <c r="G97" s="100" t="s">
        <v>758</v>
      </c>
      <c r="H97" s="100">
        <v>4</v>
      </c>
      <c r="I97" s="100" t="s">
        <v>759</v>
      </c>
      <c r="J97" s="100">
        <v>2</v>
      </c>
      <c r="K97" s="100" t="s">
        <v>760</v>
      </c>
      <c r="L97" s="100" t="s">
        <v>761</v>
      </c>
      <c r="M97" s="100">
        <v>1</v>
      </c>
      <c r="N97" s="100" t="s">
        <v>732</v>
      </c>
      <c r="O97" s="100">
        <v>8</v>
      </c>
      <c r="P97" s="100" t="s">
        <v>762</v>
      </c>
      <c r="Q97" s="100" t="s">
        <v>746</v>
      </c>
      <c r="R97" s="100" t="s">
        <v>120</v>
      </c>
      <c r="S97" s="106"/>
      <c r="T97" s="64"/>
      <c r="U97" s="60"/>
      <c r="V97" s="60"/>
      <c r="W97" s="60"/>
      <c r="X97" s="60"/>
      <c r="Y97" s="60"/>
      <c r="Z97" s="61"/>
    </row>
    <row r="98" spans="1:26" ht="110.55" customHeight="1">
      <c r="A98" s="109">
        <v>94</v>
      </c>
      <c r="B98" s="110" t="s">
        <v>763</v>
      </c>
      <c r="C98" s="110" t="s">
        <v>764</v>
      </c>
      <c r="D98" s="110" t="s">
        <v>704</v>
      </c>
      <c r="E98" s="100" t="s">
        <v>765</v>
      </c>
      <c r="F98" s="100" t="s">
        <v>766</v>
      </c>
      <c r="G98" s="100" t="s">
        <v>736</v>
      </c>
      <c r="H98" s="100">
        <v>1</v>
      </c>
      <c r="I98" s="100" t="s">
        <v>767</v>
      </c>
      <c r="J98" s="100">
        <v>1</v>
      </c>
      <c r="K98" s="100" t="s">
        <v>232</v>
      </c>
      <c r="L98" s="100" t="s">
        <v>768</v>
      </c>
      <c r="M98" s="100">
        <v>1</v>
      </c>
      <c r="N98" s="100" t="s">
        <v>769</v>
      </c>
      <c r="O98" s="100">
        <v>1</v>
      </c>
      <c r="P98" s="100" t="s">
        <v>712</v>
      </c>
      <c r="Q98" s="100" t="s">
        <v>389</v>
      </c>
      <c r="R98" s="100" t="s">
        <v>120</v>
      </c>
      <c r="S98" s="106"/>
      <c r="T98" s="64"/>
      <c r="U98" s="60"/>
      <c r="V98" s="60"/>
      <c r="W98" s="60"/>
      <c r="X98" s="60"/>
      <c r="Y98" s="60"/>
      <c r="Z98" s="61"/>
    </row>
    <row r="99" spans="1:26" ht="110.55" customHeight="1">
      <c r="A99" s="109">
        <v>95</v>
      </c>
      <c r="B99" s="110" t="s">
        <v>763</v>
      </c>
      <c r="C99" s="110" t="s">
        <v>764</v>
      </c>
      <c r="D99" s="110" t="s">
        <v>713</v>
      </c>
      <c r="E99" s="100" t="s">
        <v>770</v>
      </c>
      <c r="F99" s="100" t="s">
        <v>771</v>
      </c>
      <c r="G99" s="100" t="s">
        <v>772</v>
      </c>
      <c r="H99" s="100">
        <v>5</v>
      </c>
      <c r="I99" s="100" t="s">
        <v>773</v>
      </c>
      <c r="J99" s="100">
        <v>1</v>
      </c>
      <c r="K99" s="100" t="s">
        <v>774</v>
      </c>
      <c r="L99" s="100" t="s">
        <v>768</v>
      </c>
      <c r="M99" s="100">
        <v>3</v>
      </c>
      <c r="N99" s="113" t="s">
        <v>775</v>
      </c>
      <c r="O99" s="100">
        <v>15</v>
      </c>
      <c r="P99" s="100" t="s">
        <v>776</v>
      </c>
      <c r="Q99" s="100" t="s">
        <v>746</v>
      </c>
      <c r="R99" s="100" t="s">
        <v>120</v>
      </c>
      <c r="S99" s="104"/>
      <c r="T99" s="64"/>
      <c r="U99" s="60"/>
      <c r="V99" s="60"/>
      <c r="W99" s="60"/>
      <c r="X99" s="60"/>
      <c r="Y99" s="60"/>
      <c r="Z99" s="61"/>
    </row>
    <row r="100" spans="1:26" ht="110.55" customHeight="1">
      <c r="A100" s="109">
        <v>96</v>
      </c>
      <c r="B100" s="110" t="s">
        <v>763</v>
      </c>
      <c r="C100" s="110" t="s">
        <v>764</v>
      </c>
      <c r="D100" s="110" t="s">
        <v>777</v>
      </c>
      <c r="E100" s="100" t="s">
        <v>778</v>
      </c>
      <c r="F100" s="100" t="s">
        <v>771</v>
      </c>
      <c r="G100" s="100" t="s">
        <v>779</v>
      </c>
      <c r="H100" s="100">
        <v>5</v>
      </c>
      <c r="I100" s="100" t="s">
        <v>780</v>
      </c>
      <c r="J100" s="100">
        <v>1</v>
      </c>
      <c r="K100" s="100" t="s">
        <v>781</v>
      </c>
      <c r="L100" s="100" t="s">
        <v>768</v>
      </c>
      <c r="M100" s="100">
        <v>1</v>
      </c>
      <c r="N100" s="100" t="s">
        <v>782</v>
      </c>
      <c r="O100" s="100">
        <v>5</v>
      </c>
      <c r="P100" s="100" t="s">
        <v>783</v>
      </c>
      <c r="Q100" s="100" t="s">
        <v>784</v>
      </c>
      <c r="R100" s="100" t="s">
        <v>120</v>
      </c>
      <c r="S100" s="106"/>
      <c r="T100" s="64"/>
      <c r="U100" s="60"/>
      <c r="V100" s="60"/>
      <c r="W100" s="60"/>
      <c r="X100" s="60"/>
      <c r="Y100" s="60"/>
      <c r="Z100" s="61"/>
    </row>
    <row r="101" spans="1:26" ht="110.55" customHeight="1">
      <c r="A101" s="109">
        <v>97</v>
      </c>
      <c r="B101" s="110" t="s">
        <v>785</v>
      </c>
      <c r="C101" s="110" t="s">
        <v>786</v>
      </c>
      <c r="D101" s="110" t="s">
        <v>787</v>
      </c>
      <c r="E101" s="100" t="s">
        <v>788</v>
      </c>
      <c r="F101" s="100" t="s">
        <v>789</v>
      </c>
      <c r="G101" s="100" t="s">
        <v>790</v>
      </c>
      <c r="H101" s="100">
        <v>1</v>
      </c>
      <c r="I101" s="100" t="s">
        <v>791</v>
      </c>
      <c r="J101" s="100">
        <v>1</v>
      </c>
      <c r="K101" s="100" t="s">
        <v>792</v>
      </c>
      <c r="L101" s="100" t="s">
        <v>793</v>
      </c>
      <c r="M101" s="100">
        <v>1</v>
      </c>
      <c r="N101" s="100" t="s">
        <v>794</v>
      </c>
      <c r="O101" s="100">
        <v>1</v>
      </c>
      <c r="P101" s="100" t="s">
        <v>795</v>
      </c>
      <c r="Q101" s="100" t="s">
        <v>796</v>
      </c>
      <c r="R101" s="100" t="s">
        <v>120</v>
      </c>
      <c r="S101" s="106"/>
      <c r="T101" s="64"/>
      <c r="U101" s="60"/>
      <c r="V101" s="60"/>
      <c r="W101" s="60"/>
      <c r="X101" s="60"/>
      <c r="Y101" s="60"/>
      <c r="Z101" s="61"/>
    </row>
    <row r="102" spans="1:26" ht="110.55" customHeight="1">
      <c r="A102" s="109">
        <v>98</v>
      </c>
      <c r="B102" s="110" t="s">
        <v>797</v>
      </c>
      <c r="C102" s="110" t="s">
        <v>798</v>
      </c>
      <c r="D102" s="110" t="s">
        <v>799</v>
      </c>
      <c r="E102" s="100" t="s">
        <v>800</v>
      </c>
      <c r="F102" s="100" t="s">
        <v>801</v>
      </c>
      <c r="G102" s="100" t="s">
        <v>802</v>
      </c>
      <c r="H102" s="100">
        <v>4</v>
      </c>
      <c r="I102" s="100" t="s">
        <v>803</v>
      </c>
      <c r="J102" s="100">
        <v>1</v>
      </c>
      <c r="K102" s="100" t="s">
        <v>804</v>
      </c>
      <c r="L102" s="100" t="s">
        <v>805</v>
      </c>
      <c r="M102" s="100">
        <v>2</v>
      </c>
      <c r="N102" s="100" t="s">
        <v>806</v>
      </c>
      <c r="O102" s="100">
        <v>8</v>
      </c>
      <c r="P102" s="100" t="s">
        <v>807</v>
      </c>
      <c r="Q102" s="100" t="s">
        <v>808</v>
      </c>
      <c r="R102" s="100" t="s">
        <v>809</v>
      </c>
      <c r="S102" s="106"/>
      <c r="T102" s="64"/>
      <c r="U102" s="60"/>
      <c r="V102" s="60"/>
      <c r="W102" s="60"/>
      <c r="X102" s="60"/>
      <c r="Y102" s="60"/>
      <c r="Z102" s="61"/>
    </row>
    <row r="103" spans="1:26" ht="110.55" customHeight="1">
      <c r="A103" s="109">
        <v>99</v>
      </c>
      <c r="B103" s="110" t="s">
        <v>797</v>
      </c>
      <c r="C103" s="110" t="s">
        <v>798</v>
      </c>
      <c r="D103" s="110" t="s">
        <v>810</v>
      </c>
      <c r="E103" s="100" t="s">
        <v>811</v>
      </c>
      <c r="F103" s="100" t="s">
        <v>812</v>
      </c>
      <c r="G103" s="100" t="s">
        <v>813</v>
      </c>
      <c r="H103" s="100">
        <v>1</v>
      </c>
      <c r="I103" s="100" t="s">
        <v>814</v>
      </c>
      <c r="J103" s="100">
        <v>1</v>
      </c>
      <c r="K103" s="100" t="s">
        <v>815</v>
      </c>
      <c r="L103" s="100" t="s">
        <v>816</v>
      </c>
      <c r="M103" s="100">
        <v>1</v>
      </c>
      <c r="N103" s="100" t="s">
        <v>817</v>
      </c>
      <c r="O103" s="100">
        <v>1</v>
      </c>
      <c r="P103" s="100" t="s">
        <v>818</v>
      </c>
      <c r="Q103" s="100" t="s">
        <v>819</v>
      </c>
      <c r="R103" s="100" t="s">
        <v>120</v>
      </c>
      <c r="S103" s="106"/>
      <c r="T103" s="64"/>
      <c r="U103" s="60"/>
      <c r="V103" s="60"/>
      <c r="W103" s="60"/>
      <c r="X103" s="60"/>
      <c r="Y103" s="60"/>
      <c r="Z103" s="61"/>
    </row>
    <row r="104" spans="1:26" ht="110.55" customHeight="1">
      <c r="A104" s="109">
        <v>100</v>
      </c>
      <c r="B104" s="110" t="s">
        <v>797</v>
      </c>
      <c r="C104" s="110" t="s">
        <v>798</v>
      </c>
      <c r="D104" s="110" t="s">
        <v>820</v>
      </c>
      <c r="E104" s="100" t="s">
        <v>1019</v>
      </c>
      <c r="F104" s="100" t="s">
        <v>1020</v>
      </c>
      <c r="G104" s="100" t="s">
        <v>1021</v>
      </c>
      <c r="H104" s="100">
        <v>4</v>
      </c>
      <c r="I104" s="100" t="s">
        <v>1022</v>
      </c>
      <c r="J104" s="100">
        <v>1</v>
      </c>
      <c r="K104" s="100" t="s">
        <v>1023</v>
      </c>
      <c r="L104" s="100" t="s">
        <v>1024</v>
      </c>
      <c r="M104" s="100">
        <v>2</v>
      </c>
      <c r="N104" s="100" t="s">
        <v>1025</v>
      </c>
      <c r="O104" s="100">
        <v>8</v>
      </c>
      <c r="P104" s="100" t="s">
        <v>1026</v>
      </c>
      <c r="Q104" s="100" t="s">
        <v>1027</v>
      </c>
      <c r="R104" s="100" t="s">
        <v>120</v>
      </c>
      <c r="S104" s="103"/>
      <c r="T104" s="64"/>
      <c r="U104" s="60"/>
      <c r="V104" s="60"/>
      <c r="W104" s="60"/>
      <c r="X104" s="60"/>
      <c r="Y104" s="60"/>
      <c r="Z104" s="61"/>
    </row>
    <row r="105" spans="1:26" ht="110.55" customHeight="1">
      <c r="A105" s="109">
        <v>101</v>
      </c>
      <c r="B105" s="110" t="s">
        <v>797</v>
      </c>
      <c r="C105" s="110" t="s">
        <v>798</v>
      </c>
      <c r="D105" s="110" t="s">
        <v>821</v>
      </c>
      <c r="E105" s="100" t="s">
        <v>1028</v>
      </c>
      <c r="F105" s="100" t="s">
        <v>1029</v>
      </c>
      <c r="G105" s="100" t="s">
        <v>1030</v>
      </c>
      <c r="H105" s="100">
        <v>2</v>
      </c>
      <c r="I105" s="100" t="s">
        <v>1031</v>
      </c>
      <c r="J105" s="100">
        <v>1</v>
      </c>
      <c r="K105" s="100" t="s">
        <v>1032</v>
      </c>
      <c r="L105" s="100" t="s">
        <v>1033</v>
      </c>
      <c r="M105" s="100">
        <v>2</v>
      </c>
      <c r="N105" s="100" t="s">
        <v>1034</v>
      </c>
      <c r="O105" s="100">
        <v>4</v>
      </c>
      <c r="P105" s="100" t="s">
        <v>1035</v>
      </c>
      <c r="Q105" s="100" t="s">
        <v>1036</v>
      </c>
      <c r="R105" s="100" t="s">
        <v>120</v>
      </c>
      <c r="S105" s="103"/>
      <c r="T105" s="64"/>
      <c r="U105" s="60"/>
      <c r="V105" s="60"/>
      <c r="W105" s="60"/>
      <c r="X105" s="60"/>
      <c r="Y105" s="60"/>
      <c r="Z105" s="61"/>
    </row>
    <row r="106" spans="1:26" ht="110.55" customHeight="1">
      <c r="A106" s="109">
        <v>102</v>
      </c>
      <c r="B106" s="110" t="s">
        <v>822</v>
      </c>
      <c r="C106" s="110" t="s">
        <v>823</v>
      </c>
      <c r="D106" s="110" t="s">
        <v>824</v>
      </c>
      <c r="E106" s="100" t="s">
        <v>1037</v>
      </c>
      <c r="F106" s="100" t="s">
        <v>1038</v>
      </c>
      <c r="G106" s="100" t="s">
        <v>1039</v>
      </c>
      <c r="H106" s="100">
        <v>4</v>
      </c>
      <c r="I106" s="100" t="s">
        <v>1040</v>
      </c>
      <c r="J106" s="100">
        <v>1</v>
      </c>
      <c r="K106" s="100" t="s">
        <v>1041</v>
      </c>
      <c r="L106" s="100" t="s">
        <v>1042</v>
      </c>
      <c r="M106" s="100">
        <v>1</v>
      </c>
      <c r="N106" s="100" t="s">
        <v>1043</v>
      </c>
      <c r="O106" s="100">
        <v>4</v>
      </c>
      <c r="P106" s="100" t="s">
        <v>1044</v>
      </c>
      <c r="Q106" s="100" t="s">
        <v>1045</v>
      </c>
      <c r="R106" s="100" t="s">
        <v>120</v>
      </c>
      <c r="S106" s="103"/>
      <c r="T106" s="64"/>
      <c r="U106" s="60"/>
      <c r="V106" s="60"/>
      <c r="W106" s="60"/>
      <c r="X106" s="60"/>
      <c r="Y106" s="60"/>
      <c r="Z106" s="61"/>
    </row>
    <row r="107" spans="1:26" ht="110.55" customHeight="1">
      <c r="A107" s="109">
        <v>103</v>
      </c>
      <c r="B107" s="110" t="s">
        <v>825</v>
      </c>
      <c r="C107" s="110" t="s">
        <v>826</v>
      </c>
      <c r="D107" s="110" t="s">
        <v>827</v>
      </c>
      <c r="E107" s="100" t="s">
        <v>828</v>
      </c>
      <c r="F107" s="100" t="s">
        <v>829</v>
      </c>
      <c r="G107" s="100" t="s">
        <v>830</v>
      </c>
      <c r="H107" s="100">
        <v>3</v>
      </c>
      <c r="I107" s="100" t="s">
        <v>831</v>
      </c>
      <c r="J107" s="100">
        <v>3</v>
      </c>
      <c r="K107" s="100" t="s">
        <v>832</v>
      </c>
      <c r="L107" s="100" t="s">
        <v>833</v>
      </c>
      <c r="M107" s="100">
        <v>2</v>
      </c>
      <c r="N107" s="100" t="s">
        <v>834</v>
      </c>
      <c r="O107" s="100">
        <v>18</v>
      </c>
      <c r="P107" s="100" t="s">
        <v>835</v>
      </c>
      <c r="Q107" s="100" t="s">
        <v>836</v>
      </c>
      <c r="R107" s="100" t="s">
        <v>120</v>
      </c>
      <c r="S107" s="103"/>
      <c r="T107" s="64"/>
      <c r="U107" s="60"/>
      <c r="V107" s="60"/>
      <c r="W107" s="60"/>
      <c r="X107" s="60"/>
      <c r="Y107" s="60"/>
      <c r="Z107" s="61"/>
    </row>
    <row r="108" spans="1:26" ht="110.55" customHeight="1">
      <c r="A108" s="109">
        <v>104</v>
      </c>
      <c r="B108" s="110" t="s">
        <v>837</v>
      </c>
      <c r="C108" s="110" t="s">
        <v>826</v>
      </c>
      <c r="D108" s="110" t="s">
        <v>838</v>
      </c>
      <c r="E108" s="100" t="s">
        <v>839</v>
      </c>
      <c r="F108" s="100" t="s">
        <v>840</v>
      </c>
      <c r="G108" s="100" t="s">
        <v>830</v>
      </c>
      <c r="H108" s="100">
        <v>3</v>
      </c>
      <c r="I108" s="100" t="s">
        <v>841</v>
      </c>
      <c r="J108" s="100">
        <v>3</v>
      </c>
      <c r="K108" s="100" t="s">
        <v>832</v>
      </c>
      <c r="L108" s="100" t="s">
        <v>842</v>
      </c>
      <c r="M108" s="100">
        <v>2</v>
      </c>
      <c r="N108" s="100" t="s">
        <v>843</v>
      </c>
      <c r="O108" s="100">
        <v>12</v>
      </c>
      <c r="P108" s="100" t="s">
        <v>835</v>
      </c>
      <c r="Q108" s="100" t="s">
        <v>836</v>
      </c>
      <c r="R108" s="113" t="s">
        <v>1046</v>
      </c>
      <c r="S108" s="99"/>
      <c r="T108" s="64"/>
      <c r="U108" s="60"/>
      <c r="V108" s="60"/>
      <c r="W108" s="60"/>
      <c r="X108" s="60"/>
      <c r="Y108" s="60"/>
      <c r="Z108" s="61"/>
    </row>
    <row r="109" spans="1:26" ht="110.55" customHeight="1">
      <c r="A109" s="109">
        <v>105</v>
      </c>
      <c r="B109" s="110" t="s">
        <v>837</v>
      </c>
      <c r="C109" s="110" t="s">
        <v>826</v>
      </c>
      <c r="D109" s="110" t="s">
        <v>844</v>
      </c>
      <c r="E109" s="100" t="s">
        <v>845</v>
      </c>
      <c r="F109" s="100" t="s">
        <v>845</v>
      </c>
      <c r="G109" s="100" t="s">
        <v>845</v>
      </c>
      <c r="H109" s="100" t="s">
        <v>845</v>
      </c>
      <c r="I109" s="100" t="s">
        <v>845</v>
      </c>
      <c r="J109" s="100" t="s">
        <v>845</v>
      </c>
      <c r="K109" s="100" t="s">
        <v>845</v>
      </c>
      <c r="L109" s="100" t="s">
        <v>845</v>
      </c>
      <c r="M109" s="100" t="s">
        <v>845</v>
      </c>
      <c r="N109" s="100" t="s">
        <v>845</v>
      </c>
      <c r="O109" s="100" t="s">
        <v>845</v>
      </c>
      <c r="P109" s="100" t="s">
        <v>845</v>
      </c>
      <c r="Q109" s="100" t="s">
        <v>845</v>
      </c>
      <c r="R109" s="100" t="s">
        <v>846</v>
      </c>
      <c r="S109" s="103"/>
      <c r="T109" s="64"/>
      <c r="U109" s="60"/>
      <c r="V109" s="60"/>
      <c r="W109" s="60"/>
      <c r="X109" s="60"/>
      <c r="Y109" s="60"/>
      <c r="Z109" s="61"/>
    </row>
    <row r="110" spans="1:26" ht="110.55" customHeight="1">
      <c r="A110" s="109">
        <v>106</v>
      </c>
      <c r="B110" s="110" t="s">
        <v>837</v>
      </c>
      <c r="C110" s="110" t="s">
        <v>826</v>
      </c>
      <c r="D110" s="110" t="s">
        <v>847</v>
      </c>
      <c r="E110" s="100" t="s">
        <v>845</v>
      </c>
      <c r="F110" s="100" t="s">
        <v>845</v>
      </c>
      <c r="G110" s="100" t="s">
        <v>845</v>
      </c>
      <c r="H110" s="100" t="s">
        <v>845</v>
      </c>
      <c r="I110" s="100" t="s">
        <v>845</v>
      </c>
      <c r="J110" s="100" t="s">
        <v>845</v>
      </c>
      <c r="K110" s="100" t="s">
        <v>845</v>
      </c>
      <c r="L110" s="100" t="s">
        <v>845</v>
      </c>
      <c r="M110" s="100" t="s">
        <v>845</v>
      </c>
      <c r="N110" s="100" t="s">
        <v>845</v>
      </c>
      <c r="O110" s="100" t="s">
        <v>845</v>
      </c>
      <c r="P110" s="100" t="s">
        <v>845</v>
      </c>
      <c r="Q110" s="100" t="s">
        <v>845</v>
      </c>
      <c r="R110" s="100" t="s">
        <v>846</v>
      </c>
      <c r="S110" s="103"/>
      <c r="T110" s="62"/>
      <c r="U110" s="51"/>
      <c r="V110" s="51"/>
      <c r="W110" s="51"/>
      <c r="X110" s="51"/>
      <c r="Y110" s="51"/>
      <c r="Z110" s="52"/>
    </row>
    <row r="111" spans="1:26" ht="110.55" customHeight="1">
      <c r="A111" s="109">
        <v>107</v>
      </c>
      <c r="B111" s="110" t="s">
        <v>837</v>
      </c>
      <c r="C111" s="110" t="s">
        <v>826</v>
      </c>
      <c r="D111" s="110" t="s">
        <v>848</v>
      </c>
      <c r="E111" s="100" t="s">
        <v>849</v>
      </c>
      <c r="F111" s="100" t="s">
        <v>850</v>
      </c>
      <c r="G111" s="100" t="s">
        <v>830</v>
      </c>
      <c r="H111" s="100">
        <v>3</v>
      </c>
      <c r="I111" s="100" t="s">
        <v>851</v>
      </c>
      <c r="J111" s="100">
        <v>1</v>
      </c>
      <c r="K111" s="100" t="s">
        <v>852</v>
      </c>
      <c r="L111" s="100" t="s">
        <v>853</v>
      </c>
      <c r="M111" s="100">
        <v>1</v>
      </c>
      <c r="N111" s="113" t="s">
        <v>1047</v>
      </c>
      <c r="O111" s="100">
        <v>3</v>
      </c>
      <c r="P111" s="100" t="s">
        <v>835</v>
      </c>
      <c r="Q111" s="100" t="s">
        <v>854</v>
      </c>
      <c r="R111" s="100" t="s">
        <v>120</v>
      </c>
      <c r="S111" s="99"/>
      <c r="T111" s="62"/>
      <c r="U111" s="51"/>
      <c r="V111" s="51"/>
      <c r="W111" s="51"/>
      <c r="X111" s="51"/>
      <c r="Y111" s="51"/>
      <c r="Z111" s="52"/>
    </row>
    <row r="112" spans="1:26" ht="110.55" customHeight="1">
      <c r="A112" s="109">
        <v>108</v>
      </c>
      <c r="B112" s="110" t="s">
        <v>837</v>
      </c>
      <c r="C112" s="110" t="s">
        <v>826</v>
      </c>
      <c r="D112" s="110" t="s">
        <v>855</v>
      </c>
      <c r="E112" s="100" t="s">
        <v>856</v>
      </c>
      <c r="F112" s="100" t="s">
        <v>850</v>
      </c>
      <c r="G112" s="100" t="s">
        <v>830</v>
      </c>
      <c r="H112" s="100">
        <v>3</v>
      </c>
      <c r="I112" s="100" t="s">
        <v>857</v>
      </c>
      <c r="J112" s="100">
        <v>1</v>
      </c>
      <c r="K112" s="100" t="s">
        <v>858</v>
      </c>
      <c r="L112" s="100" t="s">
        <v>859</v>
      </c>
      <c r="M112" s="100">
        <v>2</v>
      </c>
      <c r="N112" s="100" t="s">
        <v>860</v>
      </c>
      <c r="O112" s="100">
        <v>6</v>
      </c>
      <c r="P112" s="100" t="s">
        <v>835</v>
      </c>
      <c r="Q112" s="100" t="s">
        <v>861</v>
      </c>
      <c r="R112" s="100" t="s">
        <v>120</v>
      </c>
      <c r="S112" s="107"/>
      <c r="T112" s="62"/>
      <c r="U112" s="51"/>
      <c r="V112" s="51"/>
      <c r="W112" s="51"/>
      <c r="X112" s="51"/>
      <c r="Y112" s="51"/>
      <c r="Z112" s="52"/>
    </row>
    <row r="113" spans="1:26" ht="110.55" customHeight="1">
      <c r="A113" s="109">
        <v>109</v>
      </c>
      <c r="B113" s="110" t="s">
        <v>837</v>
      </c>
      <c r="C113" s="110" t="s">
        <v>826</v>
      </c>
      <c r="D113" s="110" t="s">
        <v>862</v>
      </c>
      <c r="E113" s="100" t="s">
        <v>845</v>
      </c>
      <c r="F113" s="100" t="s">
        <v>845</v>
      </c>
      <c r="G113" s="100" t="s">
        <v>845</v>
      </c>
      <c r="H113" s="100" t="s">
        <v>845</v>
      </c>
      <c r="I113" s="100" t="s">
        <v>845</v>
      </c>
      <c r="J113" s="100" t="s">
        <v>845</v>
      </c>
      <c r="K113" s="100" t="s">
        <v>845</v>
      </c>
      <c r="L113" s="100" t="s">
        <v>845</v>
      </c>
      <c r="M113" s="100" t="s">
        <v>845</v>
      </c>
      <c r="N113" s="100" t="s">
        <v>845</v>
      </c>
      <c r="O113" s="100" t="s">
        <v>845</v>
      </c>
      <c r="P113" s="100" t="s">
        <v>845</v>
      </c>
      <c r="Q113" s="100" t="s">
        <v>845</v>
      </c>
      <c r="R113" s="100" t="s">
        <v>863</v>
      </c>
      <c r="S113" s="107"/>
      <c r="T113" s="62"/>
      <c r="U113" s="51"/>
      <c r="V113" s="51"/>
      <c r="W113" s="51"/>
      <c r="X113" s="51"/>
      <c r="Y113" s="51"/>
      <c r="Z113" s="52"/>
    </row>
    <row r="114" spans="1:26" ht="110.55" customHeight="1">
      <c r="A114" s="109">
        <v>110</v>
      </c>
      <c r="B114" s="110" t="s">
        <v>837</v>
      </c>
      <c r="C114" s="110" t="s">
        <v>826</v>
      </c>
      <c r="D114" s="110" t="s">
        <v>864</v>
      </c>
      <c r="E114" s="100" t="s">
        <v>845</v>
      </c>
      <c r="F114" s="100" t="s">
        <v>845</v>
      </c>
      <c r="G114" s="100" t="s">
        <v>845</v>
      </c>
      <c r="H114" s="100" t="s">
        <v>845</v>
      </c>
      <c r="I114" s="100" t="s">
        <v>845</v>
      </c>
      <c r="J114" s="100" t="s">
        <v>845</v>
      </c>
      <c r="K114" s="100" t="s">
        <v>845</v>
      </c>
      <c r="L114" s="100" t="s">
        <v>845</v>
      </c>
      <c r="M114" s="100" t="s">
        <v>845</v>
      </c>
      <c r="N114" s="100" t="s">
        <v>845</v>
      </c>
      <c r="O114" s="100" t="s">
        <v>845</v>
      </c>
      <c r="P114" s="100" t="s">
        <v>845</v>
      </c>
      <c r="Q114" s="100" t="s">
        <v>845</v>
      </c>
      <c r="R114" s="100" t="s">
        <v>863</v>
      </c>
      <c r="S114" s="108"/>
      <c r="T114" s="62"/>
      <c r="U114" s="51"/>
      <c r="V114" s="51"/>
      <c r="W114" s="51"/>
      <c r="X114" s="51"/>
      <c r="Y114" s="51"/>
      <c r="Z114" s="52"/>
    </row>
    <row r="115" spans="1:26" ht="110.55" customHeight="1">
      <c r="A115" s="109">
        <v>111</v>
      </c>
      <c r="B115" s="110" t="s">
        <v>865</v>
      </c>
      <c r="C115" s="110" t="s">
        <v>866</v>
      </c>
      <c r="D115" s="110" t="s">
        <v>867</v>
      </c>
      <c r="E115" s="100" t="s">
        <v>845</v>
      </c>
      <c r="F115" s="100" t="s">
        <v>845</v>
      </c>
      <c r="G115" s="100" t="s">
        <v>845</v>
      </c>
      <c r="H115" s="100" t="s">
        <v>845</v>
      </c>
      <c r="I115" s="100" t="s">
        <v>845</v>
      </c>
      <c r="J115" s="100" t="s">
        <v>845</v>
      </c>
      <c r="K115" s="100" t="s">
        <v>845</v>
      </c>
      <c r="L115" s="100" t="s">
        <v>845</v>
      </c>
      <c r="M115" s="100" t="s">
        <v>845</v>
      </c>
      <c r="N115" s="100" t="s">
        <v>845</v>
      </c>
      <c r="O115" s="100" t="s">
        <v>845</v>
      </c>
      <c r="P115" s="100" t="s">
        <v>845</v>
      </c>
      <c r="Q115" s="100" t="s">
        <v>845</v>
      </c>
      <c r="R115" s="100" t="s">
        <v>1048</v>
      </c>
      <c r="S115" s="108"/>
      <c r="T115" s="62"/>
      <c r="U115" s="51"/>
      <c r="V115" s="51"/>
      <c r="W115" s="51"/>
      <c r="X115" s="51"/>
      <c r="Y115" s="51"/>
      <c r="Z115" s="52"/>
    </row>
    <row r="116" spans="1:26" ht="110.55" customHeight="1">
      <c r="A116" s="109">
        <v>112</v>
      </c>
      <c r="B116" s="110" t="s">
        <v>865</v>
      </c>
      <c r="C116" s="110" t="s">
        <v>866</v>
      </c>
      <c r="D116" s="110" t="s">
        <v>868</v>
      </c>
      <c r="E116" s="100" t="s">
        <v>845</v>
      </c>
      <c r="F116" s="100" t="s">
        <v>845</v>
      </c>
      <c r="G116" s="100" t="s">
        <v>845</v>
      </c>
      <c r="H116" s="100" t="s">
        <v>845</v>
      </c>
      <c r="I116" s="100" t="s">
        <v>845</v>
      </c>
      <c r="J116" s="100" t="s">
        <v>845</v>
      </c>
      <c r="K116" s="100" t="s">
        <v>845</v>
      </c>
      <c r="L116" s="100" t="s">
        <v>845</v>
      </c>
      <c r="M116" s="100" t="s">
        <v>845</v>
      </c>
      <c r="N116" s="100" t="s">
        <v>845</v>
      </c>
      <c r="O116" s="100" t="s">
        <v>845</v>
      </c>
      <c r="P116" s="100" t="s">
        <v>845</v>
      </c>
      <c r="Q116" s="100" t="s">
        <v>845</v>
      </c>
      <c r="R116" s="100" t="s">
        <v>1048</v>
      </c>
      <c r="S116" s="108"/>
      <c r="T116" s="62"/>
      <c r="U116" s="51"/>
      <c r="V116" s="51"/>
      <c r="W116" s="51"/>
      <c r="X116" s="51"/>
      <c r="Y116" s="51"/>
      <c r="Z116" s="52"/>
    </row>
    <row r="117" spans="1:26" ht="110.55" customHeight="1">
      <c r="A117" s="109">
        <v>113</v>
      </c>
      <c r="B117" s="110" t="s">
        <v>865</v>
      </c>
      <c r="C117" s="110" t="s">
        <v>866</v>
      </c>
      <c r="D117" s="110" t="s">
        <v>869</v>
      </c>
      <c r="E117" s="100" t="s">
        <v>845</v>
      </c>
      <c r="F117" s="100" t="s">
        <v>845</v>
      </c>
      <c r="G117" s="100" t="s">
        <v>845</v>
      </c>
      <c r="H117" s="100" t="s">
        <v>845</v>
      </c>
      <c r="I117" s="100" t="s">
        <v>845</v>
      </c>
      <c r="J117" s="100" t="s">
        <v>845</v>
      </c>
      <c r="K117" s="100" t="s">
        <v>845</v>
      </c>
      <c r="L117" s="100" t="s">
        <v>845</v>
      </c>
      <c r="M117" s="100" t="s">
        <v>845</v>
      </c>
      <c r="N117" s="100" t="s">
        <v>845</v>
      </c>
      <c r="O117" s="100" t="s">
        <v>845</v>
      </c>
      <c r="P117" s="100" t="s">
        <v>845</v>
      </c>
      <c r="Q117" s="100" t="s">
        <v>845</v>
      </c>
      <c r="R117" s="100" t="s">
        <v>1048</v>
      </c>
      <c r="S117" s="108"/>
      <c r="T117" s="62"/>
      <c r="U117" s="51"/>
      <c r="V117" s="51"/>
      <c r="W117" s="51"/>
      <c r="X117" s="51"/>
      <c r="Y117" s="51"/>
      <c r="Z117" s="52"/>
    </row>
    <row r="118" spans="1:26" ht="110.55" customHeight="1">
      <c r="A118" s="109">
        <v>114</v>
      </c>
      <c r="B118" s="110" t="s">
        <v>865</v>
      </c>
      <c r="C118" s="110" t="s">
        <v>866</v>
      </c>
      <c r="D118" s="110" t="s">
        <v>870</v>
      </c>
      <c r="E118" s="100" t="s">
        <v>845</v>
      </c>
      <c r="F118" s="100" t="s">
        <v>845</v>
      </c>
      <c r="G118" s="100" t="s">
        <v>845</v>
      </c>
      <c r="H118" s="100" t="s">
        <v>845</v>
      </c>
      <c r="I118" s="100" t="s">
        <v>845</v>
      </c>
      <c r="J118" s="100" t="s">
        <v>845</v>
      </c>
      <c r="K118" s="100" t="s">
        <v>845</v>
      </c>
      <c r="L118" s="100" t="s">
        <v>845</v>
      </c>
      <c r="M118" s="100" t="s">
        <v>845</v>
      </c>
      <c r="N118" s="100" t="s">
        <v>845</v>
      </c>
      <c r="O118" s="100" t="s">
        <v>845</v>
      </c>
      <c r="P118" s="100" t="s">
        <v>845</v>
      </c>
      <c r="Q118" s="100" t="s">
        <v>845</v>
      </c>
      <c r="R118" s="100" t="s">
        <v>1048</v>
      </c>
      <c r="S118" s="108"/>
      <c r="T118" s="62"/>
      <c r="U118" s="51"/>
      <c r="V118" s="51"/>
      <c r="W118" s="51"/>
      <c r="X118" s="51"/>
      <c r="Y118" s="51"/>
      <c r="Z118" s="52"/>
    </row>
    <row r="119" spans="1:26" ht="110.55" customHeight="1">
      <c r="A119" s="109">
        <v>115</v>
      </c>
      <c r="B119" s="110" t="s">
        <v>871</v>
      </c>
      <c r="C119" s="110" t="s">
        <v>872</v>
      </c>
      <c r="D119" s="110" t="s">
        <v>873</v>
      </c>
      <c r="E119" s="113" t="s">
        <v>874</v>
      </c>
      <c r="F119" s="100" t="s">
        <v>875</v>
      </c>
      <c r="G119" s="100" t="s">
        <v>876</v>
      </c>
      <c r="H119" s="100">
        <v>5</v>
      </c>
      <c r="I119" s="100" t="s">
        <v>877</v>
      </c>
      <c r="J119" s="100">
        <v>1</v>
      </c>
      <c r="K119" s="113" t="s">
        <v>878</v>
      </c>
      <c r="L119" s="100" t="s">
        <v>879</v>
      </c>
      <c r="M119" s="100">
        <v>1</v>
      </c>
      <c r="N119" s="100" t="s">
        <v>880</v>
      </c>
      <c r="O119" s="100">
        <v>5</v>
      </c>
      <c r="P119" s="100" t="s">
        <v>881</v>
      </c>
      <c r="Q119" s="100" t="s">
        <v>882</v>
      </c>
      <c r="R119" s="100" t="s">
        <v>120</v>
      </c>
      <c r="S119" s="108"/>
      <c r="T119" s="62"/>
      <c r="U119" s="51"/>
      <c r="V119" s="51"/>
      <c r="W119" s="51"/>
      <c r="X119" s="51"/>
      <c r="Y119" s="51"/>
      <c r="Z119" s="52"/>
    </row>
    <row r="120" spans="1:26" ht="110.55" customHeight="1">
      <c r="A120" s="109">
        <v>116</v>
      </c>
      <c r="B120" s="110" t="s">
        <v>871</v>
      </c>
      <c r="C120" s="110" t="s">
        <v>872</v>
      </c>
      <c r="D120" s="110" t="s">
        <v>883</v>
      </c>
      <c r="E120" s="100" t="s">
        <v>884</v>
      </c>
      <c r="F120" s="100" t="s">
        <v>885</v>
      </c>
      <c r="G120" s="100" t="s">
        <v>886</v>
      </c>
      <c r="H120" s="100">
        <v>4</v>
      </c>
      <c r="I120" s="100" t="s">
        <v>887</v>
      </c>
      <c r="J120" s="100">
        <v>1</v>
      </c>
      <c r="K120" s="100" t="s">
        <v>888</v>
      </c>
      <c r="L120" s="100" t="s">
        <v>889</v>
      </c>
      <c r="M120" s="100">
        <v>2</v>
      </c>
      <c r="N120" s="100" t="s">
        <v>890</v>
      </c>
      <c r="O120" s="100">
        <v>8</v>
      </c>
      <c r="P120" s="100" t="s">
        <v>891</v>
      </c>
      <c r="Q120" s="100" t="s">
        <v>892</v>
      </c>
      <c r="R120" s="100" t="s">
        <v>120</v>
      </c>
      <c r="S120" s="108"/>
      <c r="T120" s="62"/>
      <c r="U120" s="51"/>
      <c r="V120" s="51"/>
      <c r="W120" s="51"/>
      <c r="X120" s="51"/>
      <c r="Y120" s="51"/>
      <c r="Z120" s="52"/>
    </row>
    <row r="121" spans="1:26" ht="110.55" customHeight="1">
      <c r="A121" s="109">
        <v>117</v>
      </c>
      <c r="B121" s="110" t="s">
        <v>871</v>
      </c>
      <c r="C121" s="110" t="s">
        <v>872</v>
      </c>
      <c r="D121" s="110" t="s">
        <v>893</v>
      </c>
      <c r="E121" s="100" t="s">
        <v>894</v>
      </c>
      <c r="F121" s="100" t="s">
        <v>895</v>
      </c>
      <c r="G121" s="100" t="s">
        <v>896</v>
      </c>
      <c r="H121" s="100">
        <v>4</v>
      </c>
      <c r="I121" s="100" t="s">
        <v>897</v>
      </c>
      <c r="J121" s="100">
        <v>1</v>
      </c>
      <c r="K121" s="100" t="s">
        <v>898</v>
      </c>
      <c r="L121" s="100" t="s">
        <v>899</v>
      </c>
      <c r="M121" s="100">
        <v>1</v>
      </c>
      <c r="N121" s="100" t="s">
        <v>900</v>
      </c>
      <c r="O121" s="100">
        <v>4</v>
      </c>
      <c r="P121" s="100" t="s">
        <v>901</v>
      </c>
      <c r="Q121" s="100" t="s">
        <v>902</v>
      </c>
      <c r="R121" s="100" t="s">
        <v>120</v>
      </c>
      <c r="S121" s="108"/>
      <c r="T121" s="62"/>
      <c r="U121" s="51"/>
      <c r="V121" s="51"/>
      <c r="W121" s="51"/>
      <c r="X121" s="51"/>
      <c r="Y121" s="51"/>
      <c r="Z121" s="52"/>
    </row>
    <row r="122" spans="1:26" ht="110.55" customHeight="1">
      <c r="A122" s="109">
        <v>118</v>
      </c>
      <c r="B122" s="110" t="s">
        <v>871</v>
      </c>
      <c r="C122" s="110" t="s">
        <v>872</v>
      </c>
      <c r="D122" s="110" t="s">
        <v>903</v>
      </c>
      <c r="E122" s="100" t="s">
        <v>904</v>
      </c>
      <c r="F122" s="100" t="s">
        <v>905</v>
      </c>
      <c r="G122" s="113" t="s">
        <v>906</v>
      </c>
      <c r="H122" s="100">
        <v>5</v>
      </c>
      <c r="I122" s="115" t="s">
        <v>907</v>
      </c>
      <c r="J122" s="100">
        <v>1</v>
      </c>
      <c r="K122" s="100" t="s">
        <v>908</v>
      </c>
      <c r="L122" s="100" t="s">
        <v>909</v>
      </c>
      <c r="M122" s="100">
        <v>1</v>
      </c>
      <c r="N122" s="100" t="s">
        <v>910</v>
      </c>
      <c r="O122" s="100">
        <v>5</v>
      </c>
      <c r="P122" s="100" t="s">
        <v>911</v>
      </c>
      <c r="Q122" s="100" t="s">
        <v>912</v>
      </c>
      <c r="R122" s="100" t="s">
        <v>1049</v>
      </c>
      <c r="S122" s="108"/>
      <c r="T122" s="62"/>
      <c r="U122" s="51"/>
      <c r="V122" s="51"/>
      <c r="W122" s="51"/>
      <c r="X122" s="51"/>
      <c r="Y122" s="51"/>
      <c r="Z122" s="52"/>
    </row>
    <row r="123" spans="1:26" ht="12.75" customHeight="1">
      <c r="A123" s="98"/>
      <c r="B123" s="17"/>
      <c r="C123" s="17"/>
      <c r="D123" s="17"/>
      <c r="E123" s="17"/>
      <c r="F123" s="17"/>
      <c r="G123" s="17"/>
      <c r="H123" s="17"/>
      <c r="I123" s="17"/>
      <c r="J123" s="17"/>
      <c r="K123" s="17"/>
      <c r="L123" s="17"/>
      <c r="M123" s="17"/>
      <c r="N123" s="17"/>
      <c r="O123" s="17"/>
      <c r="P123" s="17"/>
      <c r="Q123" s="17"/>
      <c r="R123" s="17"/>
      <c r="S123" s="17"/>
      <c r="T123" s="51"/>
      <c r="U123" s="51"/>
      <c r="V123" s="51"/>
      <c r="W123" s="51"/>
      <c r="X123" s="51"/>
      <c r="Y123" s="51"/>
      <c r="Z123" s="52"/>
    </row>
    <row r="124" spans="1:26" ht="12.75" customHeight="1">
      <c r="A124" s="65"/>
      <c r="B124" s="4"/>
      <c r="C124" s="4"/>
      <c r="D124" s="4"/>
      <c r="E124" s="4"/>
      <c r="F124" s="4"/>
      <c r="G124" s="4"/>
      <c r="H124" s="4"/>
      <c r="I124" s="4"/>
      <c r="J124" s="4"/>
      <c r="K124" s="4"/>
      <c r="L124" s="4"/>
      <c r="M124" s="4"/>
      <c r="N124" s="4"/>
      <c r="O124" s="4"/>
      <c r="P124" s="4"/>
      <c r="Q124" s="4"/>
      <c r="R124" s="4"/>
      <c r="S124" s="4"/>
      <c r="T124" s="51"/>
      <c r="U124" s="51"/>
      <c r="V124" s="51"/>
      <c r="W124" s="51"/>
      <c r="X124" s="51"/>
      <c r="Y124" s="51"/>
      <c r="Z124" s="52"/>
    </row>
    <row r="125" spans="1:26" ht="12.75" customHeight="1">
      <c r="A125" s="65"/>
      <c r="B125" s="4"/>
      <c r="C125" s="4"/>
      <c r="D125" s="4"/>
      <c r="E125" s="4"/>
      <c r="F125" s="4"/>
      <c r="G125" s="4"/>
      <c r="H125" s="4"/>
      <c r="I125" s="4"/>
      <c r="J125" s="4"/>
      <c r="K125" s="4"/>
      <c r="L125" s="4"/>
      <c r="M125" s="4"/>
      <c r="N125" s="4"/>
      <c r="O125" s="4"/>
      <c r="P125" s="4"/>
      <c r="Q125" s="4"/>
      <c r="R125" s="4"/>
      <c r="S125" s="4"/>
      <c r="T125" s="51"/>
      <c r="U125" s="51"/>
      <c r="V125" s="51"/>
      <c r="W125" s="51"/>
      <c r="X125" s="51"/>
      <c r="Y125" s="51"/>
      <c r="Z125" s="52"/>
    </row>
    <row r="126" spans="1:26" ht="12.75" customHeight="1">
      <c r="A126" s="65"/>
      <c r="B126" s="4"/>
      <c r="C126" s="4"/>
      <c r="D126" s="4"/>
      <c r="E126" s="4"/>
      <c r="F126" s="4"/>
      <c r="G126" s="4"/>
      <c r="H126" s="4"/>
      <c r="I126" s="4"/>
      <c r="J126" s="4"/>
      <c r="K126" s="4"/>
      <c r="L126" s="4"/>
      <c r="M126" s="4"/>
      <c r="N126" s="4"/>
      <c r="O126" s="4"/>
      <c r="P126" s="4"/>
      <c r="Q126" s="4"/>
      <c r="R126" s="4"/>
      <c r="S126" s="4"/>
      <c r="T126" s="51"/>
      <c r="U126" s="51"/>
      <c r="V126" s="51"/>
      <c r="W126" s="51"/>
      <c r="X126" s="51"/>
      <c r="Y126" s="51"/>
      <c r="Z126" s="52"/>
    </row>
    <row r="127" spans="1:26" ht="12.75" customHeight="1">
      <c r="A127" s="65"/>
      <c r="B127" s="4"/>
      <c r="C127" s="4"/>
      <c r="D127" s="4"/>
      <c r="E127" s="4"/>
      <c r="F127" s="4"/>
      <c r="G127" s="4"/>
      <c r="H127" s="4"/>
      <c r="I127" s="4"/>
      <c r="J127" s="4"/>
      <c r="K127" s="4"/>
      <c r="L127" s="4"/>
      <c r="M127" s="4"/>
      <c r="N127" s="4"/>
      <c r="O127" s="4"/>
      <c r="P127" s="4"/>
      <c r="Q127" s="4"/>
      <c r="R127" s="4"/>
      <c r="S127" s="4"/>
      <c r="T127" s="51"/>
      <c r="U127" s="51"/>
      <c r="V127" s="51"/>
      <c r="W127" s="51"/>
      <c r="X127" s="51"/>
      <c r="Y127" s="51"/>
      <c r="Z127" s="52"/>
    </row>
    <row r="128" spans="1:26" ht="12.75" customHeight="1">
      <c r="A128" s="65"/>
      <c r="B128" s="4"/>
      <c r="C128" s="4"/>
      <c r="D128" s="4"/>
      <c r="E128" s="4"/>
      <c r="F128" s="4"/>
      <c r="G128" s="4"/>
      <c r="H128" s="4"/>
      <c r="I128" s="4"/>
      <c r="J128" s="4"/>
      <c r="K128" s="4"/>
      <c r="L128" s="4"/>
      <c r="M128" s="4"/>
      <c r="N128" s="4"/>
      <c r="O128" s="4"/>
      <c r="P128" s="4"/>
      <c r="Q128" s="4"/>
      <c r="R128" s="4"/>
      <c r="S128" s="4"/>
      <c r="T128" s="51"/>
      <c r="U128" s="51"/>
      <c r="V128" s="51"/>
      <c r="W128" s="51"/>
      <c r="X128" s="51"/>
      <c r="Y128" s="51"/>
      <c r="Z128" s="52"/>
    </row>
    <row r="129" spans="1:26" ht="12.75" customHeight="1">
      <c r="A129" s="65"/>
      <c r="B129" s="4"/>
      <c r="C129" s="4"/>
      <c r="D129" s="4"/>
      <c r="E129" s="4"/>
      <c r="F129" s="4"/>
      <c r="G129" s="4"/>
      <c r="H129" s="4"/>
      <c r="I129" s="4"/>
      <c r="J129" s="4"/>
      <c r="K129" s="4"/>
      <c r="L129" s="4"/>
      <c r="M129" s="4"/>
      <c r="N129" s="4"/>
      <c r="O129" s="4"/>
      <c r="P129" s="4"/>
      <c r="Q129" s="4"/>
      <c r="R129" s="4"/>
      <c r="S129" s="4"/>
      <c r="T129" s="51"/>
      <c r="U129" s="51"/>
      <c r="V129" s="51"/>
      <c r="W129" s="51"/>
      <c r="X129" s="51"/>
      <c r="Y129" s="51"/>
      <c r="Z129" s="52"/>
    </row>
    <row r="130" spans="1:26" ht="12.75" customHeight="1">
      <c r="A130" s="65"/>
      <c r="B130" s="4"/>
      <c r="C130" s="4"/>
      <c r="D130" s="4"/>
      <c r="E130" s="4"/>
      <c r="F130" s="4"/>
      <c r="G130" s="4"/>
      <c r="H130" s="4"/>
      <c r="I130" s="4"/>
      <c r="J130" s="4"/>
      <c r="K130" s="4"/>
      <c r="L130" s="4"/>
      <c r="M130" s="4"/>
      <c r="N130" s="4"/>
      <c r="O130" s="4"/>
      <c r="P130" s="4"/>
      <c r="Q130" s="4"/>
      <c r="R130" s="4"/>
      <c r="S130" s="4"/>
      <c r="T130" s="51"/>
      <c r="U130" s="51"/>
      <c r="V130" s="51"/>
      <c r="W130" s="51"/>
      <c r="X130" s="51"/>
      <c r="Y130" s="51"/>
      <c r="Z130" s="52"/>
    </row>
    <row r="131" spans="1:26" ht="12.75" customHeight="1">
      <c r="A131" s="65"/>
      <c r="B131" s="4"/>
      <c r="C131" s="4"/>
      <c r="D131" s="4"/>
      <c r="E131" s="4"/>
      <c r="F131" s="4"/>
      <c r="G131" s="4"/>
      <c r="H131" s="4"/>
      <c r="I131" s="4"/>
      <c r="J131" s="4"/>
      <c r="K131" s="4"/>
      <c r="L131" s="4"/>
      <c r="M131" s="4"/>
      <c r="N131" s="4"/>
      <c r="O131" s="4"/>
      <c r="P131" s="4"/>
      <c r="Q131" s="4"/>
      <c r="R131" s="4"/>
      <c r="S131" s="4"/>
      <c r="T131" s="51"/>
      <c r="U131" s="51"/>
      <c r="V131" s="51"/>
      <c r="W131" s="51"/>
      <c r="X131" s="51"/>
      <c r="Y131" s="51"/>
      <c r="Z131" s="52"/>
    </row>
    <row r="132" spans="1:26" ht="12.75" customHeight="1">
      <c r="A132" s="65"/>
      <c r="B132" s="4"/>
      <c r="C132" s="4"/>
      <c r="D132" s="4"/>
      <c r="E132" s="4"/>
      <c r="F132" s="4"/>
      <c r="G132" s="4"/>
      <c r="H132" s="4"/>
      <c r="I132" s="4"/>
      <c r="J132" s="4"/>
      <c r="K132" s="4"/>
      <c r="L132" s="4"/>
      <c r="M132" s="4"/>
      <c r="N132" s="4"/>
      <c r="O132" s="4"/>
      <c r="P132" s="4"/>
      <c r="Q132" s="4"/>
      <c r="R132" s="4"/>
      <c r="S132" s="4"/>
      <c r="T132" s="51"/>
      <c r="U132" s="51"/>
      <c r="V132" s="51"/>
      <c r="W132" s="51"/>
      <c r="X132" s="51"/>
      <c r="Y132" s="51"/>
      <c r="Z132" s="52"/>
    </row>
    <row r="133" spans="1:26" ht="12.75" customHeight="1">
      <c r="A133" s="65"/>
      <c r="B133" s="4"/>
      <c r="C133" s="4"/>
      <c r="D133" s="4"/>
      <c r="E133" s="4"/>
      <c r="F133" s="4"/>
      <c r="G133" s="4"/>
      <c r="H133" s="4"/>
      <c r="I133" s="4"/>
      <c r="J133" s="4"/>
      <c r="K133" s="4"/>
      <c r="L133" s="4"/>
      <c r="M133" s="4"/>
      <c r="N133" s="4"/>
      <c r="O133" s="4"/>
      <c r="P133" s="4"/>
      <c r="Q133" s="4"/>
      <c r="R133" s="4"/>
      <c r="S133" s="4"/>
      <c r="T133" s="51"/>
      <c r="U133" s="51"/>
      <c r="V133" s="51"/>
      <c r="W133" s="51"/>
      <c r="X133" s="51"/>
      <c r="Y133" s="51"/>
      <c r="Z133" s="52"/>
    </row>
    <row r="134" spans="1:26" ht="12.75" customHeight="1">
      <c r="A134" s="65"/>
      <c r="B134" s="4"/>
      <c r="C134" s="4"/>
      <c r="D134" s="4"/>
      <c r="E134" s="4"/>
      <c r="F134" s="4"/>
      <c r="G134" s="4"/>
      <c r="H134" s="4"/>
      <c r="I134" s="4"/>
      <c r="J134" s="4"/>
      <c r="K134" s="4"/>
      <c r="L134" s="4"/>
      <c r="M134" s="4"/>
      <c r="N134" s="4"/>
      <c r="O134" s="4"/>
      <c r="P134" s="4"/>
      <c r="Q134" s="4"/>
      <c r="R134" s="4"/>
      <c r="S134" s="4"/>
      <c r="T134" s="51"/>
      <c r="U134" s="51"/>
      <c r="V134" s="51"/>
      <c r="W134" s="51"/>
      <c r="X134" s="51"/>
      <c r="Y134" s="51"/>
      <c r="Z134" s="52"/>
    </row>
    <row r="135" spans="1:26" ht="12.75" customHeight="1">
      <c r="A135" s="65"/>
      <c r="B135" s="4"/>
      <c r="C135" s="4"/>
      <c r="D135" s="4"/>
      <c r="E135" s="4"/>
      <c r="F135" s="4"/>
      <c r="G135" s="4"/>
      <c r="H135" s="4"/>
      <c r="I135" s="4"/>
      <c r="J135" s="4"/>
      <c r="K135" s="4"/>
      <c r="L135" s="4"/>
      <c r="M135" s="4"/>
      <c r="N135" s="4"/>
      <c r="O135" s="4"/>
      <c r="P135" s="4"/>
      <c r="Q135" s="4"/>
      <c r="R135" s="4"/>
      <c r="S135" s="4"/>
      <c r="T135" s="51"/>
      <c r="U135" s="51"/>
      <c r="V135" s="51"/>
      <c r="W135" s="51"/>
      <c r="X135" s="51"/>
      <c r="Y135" s="51"/>
      <c r="Z135" s="52"/>
    </row>
    <row r="136" spans="1:26" ht="12.75" customHeight="1">
      <c r="A136" s="65"/>
      <c r="B136" s="4"/>
      <c r="C136" s="4"/>
      <c r="D136" s="4"/>
      <c r="E136" s="4"/>
      <c r="F136" s="4"/>
      <c r="G136" s="4"/>
      <c r="H136" s="4"/>
      <c r="I136" s="4"/>
      <c r="J136" s="4"/>
      <c r="K136" s="4"/>
      <c r="L136" s="4"/>
      <c r="M136" s="4"/>
      <c r="N136" s="4"/>
      <c r="O136" s="4"/>
      <c r="P136" s="4"/>
      <c r="Q136" s="4"/>
      <c r="R136" s="4"/>
      <c r="S136" s="4"/>
      <c r="T136" s="51"/>
      <c r="U136" s="51"/>
      <c r="V136" s="51"/>
      <c r="W136" s="51"/>
      <c r="X136" s="51"/>
      <c r="Y136" s="51"/>
      <c r="Z136" s="52"/>
    </row>
    <row r="137" spans="1:26" ht="12.75" customHeight="1">
      <c r="A137" s="65"/>
      <c r="B137" s="4"/>
      <c r="C137" s="4"/>
      <c r="D137" s="4"/>
      <c r="E137" s="4"/>
      <c r="F137" s="4"/>
      <c r="G137" s="4"/>
      <c r="H137" s="4"/>
      <c r="I137" s="4"/>
      <c r="J137" s="4"/>
      <c r="K137" s="4"/>
      <c r="L137" s="4"/>
      <c r="M137" s="4"/>
      <c r="N137" s="4"/>
      <c r="O137" s="4"/>
      <c r="P137" s="4"/>
      <c r="Q137" s="4"/>
      <c r="R137" s="4"/>
      <c r="S137" s="4"/>
      <c r="T137" s="51"/>
      <c r="U137" s="51"/>
      <c r="V137" s="51"/>
      <c r="W137" s="51"/>
      <c r="X137" s="51"/>
      <c r="Y137" s="51"/>
      <c r="Z137" s="52"/>
    </row>
    <row r="138" spans="1:26" ht="12.75" customHeight="1">
      <c r="A138" s="65"/>
      <c r="B138" s="4"/>
      <c r="C138" s="4"/>
      <c r="D138" s="4"/>
      <c r="E138" s="4"/>
      <c r="F138" s="4"/>
      <c r="G138" s="4"/>
      <c r="H138" s="4"/>
      <c r="I138" s="4"/>
      <c r="J138" s="4"/>
      <c r="K138" s="4"/>
      <c r="L138" s="4"/>
      <c r="M138" s="4"/>
      <c r="N138" s="4"/>
      <c r="O138" s="4"/>
      <c r="P138" s="4"/>
      <c r="Q138" s="4"/>
      <c r="R138" s="4"/>
      <c r="S138" s="4"/>
      <c r="T138" s="51"/>
      <c r="U138" s="51"/>
      <c r="V138" s="51"/>
      <c r="W138" s="51"/>
      <c r="X138" s="51"/>
      <c r="Y138" s="51"/>
      <c r="Z138" s="52"/>
    </row>
    <row r="139" spans="1:26" ht="12.75" customHeight="1">
      <c r="A139" s="65"/>
      <c r="B139" s="4"/>
      <c r="C139" s="4"/>
      <c r="D139" s="4"/>
      <c r="E139" s="4"/>
      <c r="F139" s="4"/>
      <c r="G139" s="4"/>
      <c r="H139" s="4"/>
      <c r="I139" s="4"/>
      <c r="J139" s="4"/>
      <c r="K139" s="4"/>
      <c r="L139" s="4"/>
      <c r="M139" s="4"/>
      <c r="N139" s="4"/>
      <c r="O139" s="4"/>
      <c r="P139" s="4"/>
      <c r="Q139" s="4"/>
      <c r="R139" s="4"/>
      <c r="S139" s="4"/>
      <c r="T139" s="51"/>
      <c r="U139" s="51"/>
      <c r="V139" s="51"/>
      <c r="W139" s="51"/>
      <c r="X139" s="51"/>
      <c r="Y139" s="51"/>
      <c r="Z139" s="52"/>
    </row>
    <row r="140" spans="1:26" ht="12.75" customHeight="1">
      <c r="A140" s="65"/>
      <c r="B140" s="4"/>
      <c r="C140" s="4"/>
      <c r="D140" s="4"/>
      <c r="E140" s="4"/>
      <c r="F140" s="4"/>
      <c r="G140" s="4"/>
      <c r="H140" s="4"/>
      <c r="I140" s="4"/>
      <c r="J140" s="4"/>
      <c r="K140" s="4"/>
      <c r="L140" s="4"/>
      <c r="M140" s="4"/>
      <c r="N140" s="4"/>
      <c r="O140" s="4"/>
      <c r="P140" s="4"/>
      <c r="Q140" s="4"/>
      <c r="R140" s="4"/>
      <c r="S140" s="4"/>
      <c r="T140" s="51"/>
      <c r="U140" s="51"/>
      <c r="V140" s="51"/>
      <c r="W140" s="51"/>
      <c r="X140" s="51"/>
      <c r="Y140" s="51"/>
      <c r="Z140" s="52"/>
    </row>
    <row r="141" spans="1:26" ht="12.75" customHeight="1">
      <c r="A141" s="65"/>
      <c r="B141" s="4"/>
      <c r="C141" s="4"/>
      <c r="D141" s="4"/>
      <c r="E141" s="4"/>
      <c r="F141" s="4"/>
      <c r="G141" s="4"/>
      <c r="H141" s="4"/>
      <c r="I141" s="4"/>
      <c r="J141" s="4"/>
      <c r="K141" s="4"/>
      <c r="L141" s="4"/>
      <c r="M141" s="4"/>
      <c r="N141" s="4"/>
      <c r="O141" s="4"/>
      <c r="P141" s="4"/>
      <c r="Q141" s="4"/>
      <c r="R141" s="4"/>
      <c r="S141" s="4"/>
      <c r="T141" s="51"/>
      <c r="U141" s="51"/>
      <c r="V141" s="51"/>
      <c r="W141" s="51"/>
      <c r="X141" s="51"/>
      <c r="Y141" s="51"/>
      <c r="Z141" s="52"/>
    </row>
    <row r="142" spans="1:26" ht="12.75" customHeight="1">
      <c r="A142" s="65"/>
      <c r="B142" s="4"/>
      <c r="C142" s="4"/>
      <c r="D142" s="4"/>
      <c r="E142" s="4"/>
      <c r="F142" s="4"/>
      <c r="G142" s="4"/>
      <c r="H142" s="4"/>
      <c r="I142" s="4"/>
      <c r="J142" s="4"/>
      <c r="K142" s="4"/>
      <c r="L142" s="4"/>
      <c r="M142" s="4"/>
      <c r="N142" s="4"/>
      <c r="O142" s="4"/>
      <c r="P142" s="4"/>
      <c r="Q142" s="4"/>
      <c r="R142" s="4"/>
      <c r="S142" s="4"/>
      <c r="T142" s="51"/>
      <c r="U142" s="51"/>
      <c r="V142" s="51"/>
      <c r="W142" s="51"/>
      <c r="X142" s="51"/>
      <c r="Y142" s="51"/>
      <c r="Z142" s="52"/>
    </row>
    <row r="143" spans="1:26" ht="12.75" customHeight="1">
      <c r="A143" s="65"/>
      <c r="B143" s="4"/>
      <c r="C143" s="4"/>
      <c r="D143" s="4"/>
      <c r="E143" s="4"/>
      <c r="F143" s="4"/>
      <c r="G143" s="4"/>
      <c r="H143" s="4"/>
      <c r="I143" s="4"/>
      <c r="J143" s="4"/>
      <c r="K143" s="4"/>
      <c r="L143" s="4"/>
      <c r="M143" s="4"/>
      <c r="N143" s="4"/>
      <c r="O143" s="4"/>
      <c r="P143" s="4"/>
      <c r="Q143" s="4"/>
      <c r="R143" s="4"/>
      <c r="S143" s="4"/>
      <c r="T143" s="51"/>
      <c r="U143" s="51"/>
      <c r="V143" s="51"/>
      <c r="W143" s="51"/>
      <c r="X143" s="51"/>
      <c r="Y143" s="51"/>
      <c r="Z143" s="52"/>
    </row>
    <row r="144" spans="1:26" ht="12.75" customHeight="1">
      <c r="A144" s="65"/>
      <c r="B144" s="4"/>
      <c r="C144" s="4"/>
      <c r="D144" s="4"/>
      <c r="E144" s="4"/>
      <c r="F144" s="4"/>
      <c r="G144" s="4"/>
      <c r="H144" s="4"/>
      <c r="I144" s="4"/>
      <c r="J144" s="4"/>
      <c r="K144" s="4"/>
      <c r="L144" s="4"/>
      <c r="M144" s="4"/>
      <c r="N144" s="4"/>
      <c r="O144" s="4"/>
      <c r="P144" s="4"/>
      <c r="Q144" s="4"/>
      <c r="R144" s="4"/>
      <c r="S144" s="4"/>
      <c r="T144" s="51"/>
      <c r="U144" s="51"/>
      <c r="V144" s="51"/>
      <c r="W144" s="51"/>
      <c r="X144" s="51"/>
      <c r="Y144" s="51"/>
      <c r="Z144" s="52"/>
    </row>
    <row r="145" spans="1:26" ht="12.75" customHeight="1">
      <c r="A145" s="65"/>
      <c r="B145" s="4"/>
      <c r="C145" s="4"/>
      <c r="D145" s="4"/>
      <c r="E145" s="4"/>
      <c r="F145" s="4"/>
      <c r="G145" s="4"/>
      <c r="H145" s="4"/>
      <c r="I145" s="4"/>
      <c r="J145" s="4"/>
      <c r="K145" s="4"/>
      <c r="L145" s="4"/>
      <c r="M145" s="4"/>
      <c r="N145" s="4"/>
      <c r="O145" s="4"/>
      <c r="P145" s="4"/>
      <c r="Q145" s="4"/>
      <c r="R145" s="4"/>
      <c r="S145" s="4"/>
      <c r="T145" s="51"/>
      <c r="U145" s="51"/>
      <c r="V145" s="51"/>
      <c r="W145" s="51"/>
      <c r="X145" s="51"/>
      <c r="Y145" s="51"/>
      <c r="Z145" s="52"/>
    </row>
    <row r="146" spans="1:26" ht="12.75" customHeight="1">
      <c r="A146" s="65"/>
      <c r="B146" s="4"/>
      <c r="C146" s="4"/>
      <c r="D146" s="4"/>
      <c r="E146" s="4"/>
      <c r="F146" s="4"/>
      <c r="G146" s="4"/>
      <c r="H146" s="4"/>
      <c r="I146" s="4"/>
      <c r="J146" s="4"/>
      <c r="K146" s="4"/>
      <c r="L146" s="4"/>
      <c r="M146" s="4"/>
      <c r="N146" s="4"/>
      <c r="O146" s="4"/>
      <c r="P146" s="4"/>
      <c r="Q146" s="4"/>
      <c r="R146" s="4"/>
      <c r="S146" s="4"/>
      <c r="T146" s="51"/>
      <c r="U146" s="51"/>
      <c r="V146" s="51"/>
      <c r="W146" s="51"/>
      <c r="X146" s="51"/>
      <c r="Y146" s="51"/>
      <c r="Z146" s="52"/>
    </row>
    <row r="147" spans="1:26" ht="12.75" customHeight="1">
      <c r="A147" s="65"/>
      <c r="B147" s="4"/>
      <c r="C147" s="4"/>
      <c r="D147" s="4"/>
      <c r="E147" s="4"/>
      <c r="F147" s="4"/>
      <c r="G147" s="4"/>
      <c r="H147" s="4"/>
      <c r="I147" s="4"/>
      <c r="J147" s="4"/>
      <c r="K147" s="4"/>
      <c r="L147" s="4"/>
      <c r="M147" s="4"/>
      <c r="N147" s="4"/>
      <c r="O147" s="4"/>
      <c r="P147" s="4"/>
      <c r="Q147" s="4"/>
      <c r="R147" s="4"/>
      <c r="S147" s="4"/>
      <c r="T147" s="51"/>
      <c r="U147" s="51"/>
      <c r="V147" s="51"/>
      <c r="W147" s="51"/>
      <c r="X147" s="51"/>
      <c r="Y147" s="51"/>
      <c r="Z147" s="52"/>
    </row>
    <row r="148" spans="1:26" ht="12.75" customHeight="1">
      <c r="A148" s="65"/>
      <c r="B148" s="4"/>
      <c r="C148" s="4"/>
      <c r="D148" s="4"/>
      <c r="E148" s="4"/>
      <c r="F148" s="4"/>
      <c r="G148" s="4"/>
      <c r="H148" s="4"/>
      <c r="I148" s="4"/>
      <c r="J148" s="4"/>
      <c r="K148" s="4"/>
      <c r="L148" s="4"/>
      <c r="M148" s="4"/>
      <c r="N148" s="4"/>
      <c r="O148" s="4"/>
      <c r="P148" s="4"/>
      <c r="Q148" s="4"/>
      <c r="R148" s="4"/>
      <c r="S148" s="4"/>
      <c r="T148" s="51"/>
      <c r="U148" s="51"/>
      <c r="V148" s="51"/>
      <c r="W148" s="51"/>
      <c r="X148" s="51"/>
      <c r="Y148" s="51"/>
      <c r="Z148" s="52"/>
    </row>
    <row r="149" spans="1:26" ht="12.75" customHeight="1">
      <c r="A149" s="65"/>
      <c r="B149" s="4"/>
      <c r="C149" s="4"/>
      <c r="D149" s="4"/>
      <c r="E149" s="4"/>
      <c r="F149" s="4"/>
      <c r="G149" s="4"/>
      <c r="H149" s="4"/>
      <c r="I149" s="4"/>
      <c r="J149" s="4"/>
      <c r="K149" s="4"/>
      <c r="L149" s="4"/>
      <c r="M149" s="4"/>
      <c r="N149" s="4"/>
      <c r="O149" s="4"/>
      <c r="P149" s="4"/>
      <c r="Q149" s="4"/>
      <c r="R149" s="4"/>
      <c r="S149" s="4"/>
      <c r="T149" s="51"/>
      <c r="U149" s="51"/>
      <c r="V149" s="51"/>
      <c r="W149" s="51"/>
      <c r="X149" s="51"/>
      <c r="Y149" s="51"/>
      <c r="Z149" s="52"/>
    </row>
    <row r="150" spans="1:26" ht="12.75" customHeight="1">
      <c r="A150" s="65"/>
      <c r="B150" s="4"/>
      <c r="C150" s="4"/>
      <c r="D150" s="4"/>
      <c r="E150" s="4"/>
      <c r="F150" s="4"/>
      <c r="G150" s="4"/>
      <c r="H150" s="4"/>
      <c r="I150" s="4"/>
      <c r="J150" s="4"/>
      <c r="K150" s="4"/>
      <c r="L150" s="4"/>
      <c r="M150" s="4"/>
      <c r="N150" s="4"/>
      <c r="O150" s="4"/>
      <c r="P150" s="4"/>
      <c r="Q150" s="4"/>
      <c r="R150" s="4"/>
      <c r="S150" s="4"/>
      <c r="T150" s="51"/>
      <c r="U150" s="51"/>
      <c r="V150" s="51"/>
      <c r="W150" s="51"/>
      <c r="X150" s="51"/>
      <c r="Y150" s="51"/>
      <c r="Z150" s="52"/>
    </row>
    <row r="151" spans="1:26" ht="12.75" customHeight="1">
      <c r="A151" s="65"/>
      <c r="B151" s="4"/>
      <c r="C151" s="4"/>
      <c r="D151" s="4"/>
      <c r="E151" s="4"/>
      <c r="F151" s="4"/>
      <c r="G151" s="4"/>
      <c r="H151" s="4"/>
      <c r="I151" s="4"/>
      <c r="J151" s="4"/>
      <c r="K151" s="4"/>
      <c r="L151" s="4"/>
      <c r="M151" s="4"/>
      <c r="N151" s="4"/>
      <c r="O151" s="4"/>
      <c r="P151" s="4"/>
      <c r="Q151" s="4"/>
      <c r="R151" s="4"/>
      <c r="S151" s="4"/>
      <c r="T151" s="51"/>
      <c r="U151" s="51"/>
      <c r="V151" s="51"/>
      <c r="W151" s="51"/>
      <c r="X151" s="51"/>
      <c r="Y151" s="51"/>
      <c r="Z151" s="52"/>
    </row>
    <row r="152" spans="1:26" ht="12.75" customHeight="1">
      <c r="A152" s="65"/>
      <c r="B152" s="4"/>
      <c r="C152" s="4"/>
      <c r="D152" s="4"/>
      <c r="E152" s="4"/>
      <c r="F152" s="4"/>
      <c r="G152" s="4"/>
      <c r="H152" s="4"/>
      <c r="I152" s="4"/>
      <c r="J152" s="4"/>
      <c r="K152" s="4"/>
      <c r="L152" s="4"/>
      <c r="M152" s="4"/>
      <c r="N152" s="4"/>
      <c r="O152" s="4"/>
      <c r="P152" s="4"/>
      <c r="Q152" s="4"/>
      <c r="R152" s="4"/>
      <c r="S152" s="4"/>
      <c r="T152" s="51"/>
      <c r="U152" s="51"/>
      <c r="V152" s="51"/>
      <c r="W152" s="51"/>
      <c r="X152" s="51"/>
      <c r="Y152" s="51"/>
      <c r="Z152" s="52"/>
    </row>
    <row r="153" spans="1:26" ht="12.75" customHeight="1">
      <c r="A153" s="65"/>
      <c r="B153" s="4"/>
      <c r="C153" s="4"/>
      <c r="D153" s="4"/>
      <c r="E153" s="4"/>
      <c r="F153" s="4"/>
      <c r="G153" s="4"/>
      <c r="H153" s="4"/>
      <c r="I153" s="4"/>
      <c r="J153" s="4"/>
      <c r="K153" s="4"/>
      <c r="L153" s="4"/>
      <c r="M153" s="4"/>
      <c r="N153" s="4"/>
      <c r="O153" s="4"/>
      <c r="P153" s="4"/>
      <c r="Q153" s="4"/>
      <c r="R153" s="4"/>
      <c r="S153" s="4"/>
      <c r="T153" s="51"/>
      <c r="U153" s="51"/>
      <c r="V153" s="51"/>
      <c r="W153" s="51"/>
      <c r="X153" s="51"/>
      <c r="Y153" s="51"/>
      <c r="Z153" s="52"/>
    </row>
    <row r="154" spans="1:26" ht="12.75" customHeight="1">
      <c r="A154" s="65"/>
      <c r="B154" s="4"/>
      <c r="C154" s="4"/>
      <c r="D154" s="4"/>
      <c r="E154" s="4"/>
      <c r="F154" s="4"/>
      <c r="G154" s="4"/>
      <c r="H154" s="4"/>
      <c r="I154" s="4"/>
      <c r="J154" s="4"/>
      <c r="K154" s="4"/>
      <c r="L154" s="4"/>
      <c r="M154" s="4"/>
      <c r="N154" s="4"/>
      <c r="O154" s="4"/>
      <c r="P154" s="4"/>
      <c r="Q154" s="4"/>
      <c r="R154" s="4"/>
      <c r="S154" s="4"/>
      <c r="T154" s="51"/>
      <c r="U154" s="51"/>
      <c r="V154" s="51"/>
      <c r="W154" s="51"/>
      <c r="X154" s="51"/>
      <c r="Y154" s="51"/>
      <c r="Z154" s="52"/>
    </row>
    <row r="155" spans="1:26" ht="12.75" customHeight="1">
      <c r="A155" s="65"/>
      <c r="B155" s="4"/>
      <c r="C155" s="4"/>
      <c r="D155" s="4"/>
      <c r="E155" s="4"/>
      <c r="F155" s="4"/>
      <c r="G155" s="4"/>
      <c r="H155" s="4"/>
      <c r="I155" s="4"/>
      <c r="J155" s="4"/>
      <c r="K155" s="4"/>
      <c r="L155" s="4"/>
      <c r="M155" s="4"/>
      <c r="N155" s="4"/>
      <c r="O155" s="4"/>
      <c r="P155" s="4"/>
      <c r="Q155" s="4"/>
      <c r="R155" s="4"/>
      <c r="S155" s="4"/>
      <c r="T155" s="51"/>
      <c r="U155" s="51"/>
      <c r="V155" s="51"/>
      <c r="W155" s="51"/>
      <c r="X155" s="51"/>
      <c r="Y155" s="51"/>
      <c r="Z155" s="52"/>
    </row>
    <row r="156" spans="1:26" ht="12.75" customHeight="1">
      <c r="A156" s="65"/>
      <c r="B156" s="4"/>
      <c r="C156" s="4"/>
      <c r="D156" s="4"/>
      <c r="E156" s="4"/>
      <c r="F156" s="4"/>
      <c r="G156" s="4"/>
      <c r="H156" s="4"/>
      <c r="I156" s="4"/>
      <c r="J156" s="4"/>
      <c r="K156" s="4"/>
      <c r="L156" s="4"/>
      <c r="M156" s="4"/>
      <c r="N156" s="4"/>
      <c r="O156" s="4"/>
      <c r="P156" s="4"/>
      <c r="Q156" s="4"/>
      <c r="R156" s="4"/>
      <c r="S156" s="4"/>
      <c r="T156" s="51"/>
      <c r="U156" s="51"/>
      <c r="V156" s="51"/>
      <c r="W156" s="51"/>
      <c r="X156" s="51"/>
      <c r="Y156" s="51"/>
      <c r="Z156" s="52"/>
    </row>
    <row r="157" spans="1:26" ht="12.75" customHeight="1">
      <c r="A157" s="65"/>
      <c r="B157" s="4"/>
      <c r="C157" s="4"/>
      <c r="D157" s="4"/>
      <c r="E157" s="4"/>
      <c r="F157" s="4"/>
      <c r="G157" s="4"/>
      <c r="H157" s="4"/>
      <c r="I157" s="4"/>
      <c r="J157" s="4"/>
      <c r="K157" s="4"/>
      <c r="L157" s="4"/>
      <c r="M157" s="4"/>
      <c r="N157" s="4"/>
      <c r="O157" s="4"/>
      <c r="P157" s="4"/>
      <c r="Q157" s="4"/>
      <c r="R157" s="4"/>
      <c r="S157" s="4"/>
      <c r="T157" s="51"/>
      <c r="U157" s="51"/>
      <c r="V157" s="51"/>
      <c r="W157" s="51"/>
      <c r="X157" s="51"/>
      <c r="Y157" s="51"/>
      <c r="Z157" s="52"/>
    </row>
    <row r="158" spans="1:26" ht="12.75" customHeight="1">
      <c r="A158" s="65"/>
      <c r="B158" s="4"/>
      <c r="C158" s="4"/>
      <c r="D158" s="4"/>
      <c r="E158" s="4"/>
      <c r="F158" s="4"/>
      <c r="G158" s="4"/>
      <c r="H158" s="4"/>
      <c r="I158" s="4"/>
      <c r="J158" s="4"/>
      <c r="K158" s="4"/>
      <c r="L158" s="4"/>
      <c r="M158" s="4"/>
      <c r="N158" s="4"/>
      <c r="O158" s="4"/>
      <c r="P158" s="4"/>
      <c r="Q158" s="4"/>
      <c r="R158" s="4"/>
      <c r="S158" s="4"/>
      <c r="T158" s="51"/>
      <c r="U158" s="51"/>
      <c r="V158" s="51"/>
      <c r="W158" s="51"/>
      <c r="X158" s="51"/>
      <c r="Y158" s="51"/>
      <c r="Z158" s="52"/>
    </row>
    <row r="159" spans="1:26" ht="12.75" customHeight="1">
      <c r="A159" s="65"/>
      <c r="B159" s="4"/>
      <c r="C159" s="4"/>
      <c r="D159" s="4"/>
      <c r="E159" s="4"/>
      <c r="F159" s="4"/>
      <c r="G159" s="4"/>
      <c r="H159" s="4"/>
      <c r="I159" s="4"/>
      <c r="J159" s="4"/>
      <c r="K159" s="4"/>
      <c r="L159" s="4"/>
      <c r="M159" s="4"/>
      <c r="N159" s="4"/>
      <c r="O159" s="4"/>
      <c r="P159" s="4"/>
      <c r="Q159" s="4"/>
      <c r="R159" s="4"/>
      <c r="S159" s="4"/>
      <c r="T159" s="51"/>
      <c r="U159" s="51"/>
      <c r="V159" s="51"/>
      <c r="W159" s="51"/>
      <c r="X159" s="51"/>
      <c r="Y159" s="51"/>
      <c r="Z159" s="52"/>
    </row>
    <row r="160" spans="1:26" ht="12.75" customHeight="1">
      <c r="A160" s="65"/>
      <c r="B160" s="4"/>
      <c r="C160" s="4"/>
      <c r="D160" s="4"/>
      <c r="E160" s="4"/>
      <c r="F160" s="4"/>
      <c r="G160" s="4"/>
      <c r="H160" s="4"/>
      <c r="I160" s="4"/>
      <c r="J160" s="4"/>
      <c r="K160" s="4"/>
      <c r="L160" s="4"/>
      <c r="M160" s="4"/>
      <c r="N160" s="4"/>
      <c r="O160" s="4"/>
      <c r="P160" s="4"/>
      <c r="Q160" s="4"/>
      <c r="R160" s="4"/>
      <c r="S160" s="4"/>
      <c r="T160" s="51"/>
      <c r="U160" s="51"/>
      <c r="V160" s="51"/>
      <c r="W160" s="51"/>
      <c r="X160" s="51"/>
      <c r="Y160" s="51"/>
      <c r="Z160" s="52"/>
    </row>
    <row r="161" spans="1:26" ht="12.75" customHeight="1">
      <c r="A161" s="65"/>
      <c r="B161" s="4"/>
      <c r="C161" s="4"/>
      <c r="D161" s="4"/>
      <c r="E161" s="4"/>
      <c r="F161" s="4"/>
      <c r="G161" s="4"/>
      <c r="H161" s="4"/>
      <c r="I161" s="4"/>
      <c r="J161" s="4"/>
      <c r="K161" s="4"/>
      <c r="L161" s="4"/>
      <c r="M161" s="4"/>
      <c r="N161" s="4"/>
      <c r="O161" s="4"/>
      <c r="P161" s="4"/>
      <c r="Q161" s="4"/>
      <c r="R161" s="4"/>
      <c r="S161" s="4"/>
      <c r="T161" s="51"/>
      <c r="U161" s="51"/>
      <c r="V161" s="51"/>
      <c r="W161" s="51"/>
      <c r="X161" s="51"/>
      <c r="Y161" s="51"/>
      <c r="Z161" s="52"/>
    </row>
    <row r="162" spans="1:26" ht="12.75" customHeight="1">
      <c r="A162" s="65"/>
      <c r="B162" s="4"/>
      <c r="C162" s="4"/>
      <c r="D162" s="4"/>
      <c r="E162" s="4"/>
      <c r="F162" s="4"/>
      <c r="G162" s="4"/>
      <c r="H162" s="4"/>
      <c r="I162" s="4"/>
      <c r="J162" s="4"/>
      <c r="K162" s="4"/>
      <c r="L162" s="4"/>
      <c r="M162" s="4"/>
      <c r="N162" s="4"/>
      <c r="O162" s="4"/>
      <c r="P162" s="4"/>
      <c r="Q162" s="4"/>
      <c r="R162" s="4"/>
      <c r="S162" s="4"/>
      <c r="T162" s="51"/>
      <c r="U162" s="51"/>
      <c r="V162" s="51"/>
      <c r="W162" s="51"/>
      <c r="X162" s="51"/>
      <c r="Y162" s="51"/>
      <c r="Z162" s="52"/>
    </row>
    <row r="163" spans="1:26" ht="12.75" customHeight="1">
      <c r="A163" s="65"/>
      <c r="B163" s="4"/>
      <c r="C163" s="4"/>
      <c r="D163" s="4"/>
      <c r="E163" s="4"/>
      <c r="F163" s="4"/>
      <c r="G163" s="4"/>
      <c r="H163" s="4"/>
      <c r="I163" s="4"/>
      <c r="J163" s="4"/>
      <c r="K163" s="4"/>
      <c r="L163" s="4"/>
      <c r="M163" s="4"/>
      <c r="N163" s="4"/>
      <c r="O163" s="4"/>
      <c r="P163" s="4"/>
      <c r="Q163" s="4"/>
      <c r="R163" s="4"/>
      <c r="S163" s="4"/>
      <c r="T163" s="51"/>
      <c r="U163" s="51"/>
      <c r="V163" s="51"/>
      <c r="W163" s="51"/>
      <c r="X163" s="51"/>
      <c r="Y163" s="51"/>
      <c r="Z163" s="52"/>
    </row>
    <row r="164" spans="1:26" ht="12.75" customHeight="1">
      <c r="A164" s="65"/>
      <c r="B164" s="4"/>
      <c r="C164" s="4"/>
      <c r="D164" s="4"/>
      <c r="E164" s="4"/>
      <c r="F164" s="4"/>
      <c r="G164" s="4"/>
      <c r="H164" s="4"/>
      <c r="I164" s="4"/>
      <c r="J164" s="4"/>
      <c r="K164" s="4"/>
      <c r="L164" s="4"/>
      <c r="M164" s="4"/>
      <c r="N164" s="4"/>
      <c r="O164" s="4"/>
      <c r="P164" s="4"/>
      <c r="Q164" s="4"/>
      <c r="R164" s="4"/>
      <c r="S164" s="4"/>
      <c r="T164" s="51"/>
      <c r="U164" s="51"/>
      <c r="V164" s="51"/>
      <c r="W164" s="51"/>
      <c r="X164" s="51"/>
      <c r="Y164" s="51"/>
      <c r="Z164" s="52"/>
    </row>
    <row r="165" spans="1:26" ht="12.75" customHeight="1">
      <c r="A165" s="65"/>
      <c r="B165" s="4"/>
      <c r="C165" s="4"/>
      <c r="D165" s="4"/>
      <c r="E165" s="4"/>
      <c r="F165" s="4"/>
      <c r="G165" s="4"/>
      <c r="H165" s="4"/>
      <c r="I165" s="4"/>
      <c r="J165" s="4"/>
      <c r="K165" s="4"/>
      <c r="L165" s="4"/>
      <c r="M165" s="4"/>
      <c r="N165" s="4"/>
      <c r="O165" s="4"/>
      <c r="P165" s="4"/>
      <c r="Q165" s="4"/>
      <c r="R165" s="4"/>
      <c r="S165" s="4"/>
      <c r="T165" s="51"/>
      <c r="U165" s="51"/>
      <c r="V165" s="51"/>
      <c r="W165" s="51"/>
      <c r="X165" s="51"/>
      <c r="Y165" s="51"/>
      <c r="Z165" s="52"/>
    </row>
    <row r="166" spans="1:26" ht="12.75" customHeight="1">
      <c r="A166" s="65"/>
      <c r="B166" s="4"/>
      <c r="C166" s="4"/>
      <c r="D166" s="4"/>
      <c r="E166" s="4"/>
      <c r="F166" s="4"/>
      <c r="G166" s="4"/>
      <c r="H166" s="4"/>
      <c r="I166" s="4"/>
      <c r="J166" s="4"/>
      <c r="K166" s="4"/>
      <c r="L166" s="4"/>
      <c r="M166" s="4"/>
      <c r="N166" s="4"/>
      <c r="O166" s="4"/>
      <c r="P166" s="4"/>
      <c r="Q166" s="4"/>
      <c r="R166" s="4"/>
      <c r="S166" s="4"/>
      <c r="T166" s="51"/>
      <c r="U166" s="51"/>
      <c r="V166" s="51"/>
      <c r="W166" s="51"/>
      <c r="X166" s="51"/>
      <c r="Y166" s="51"/>
      <c r="Z166" s="52"/>
    </row>
    <row r="167" spans="1:26" ht="12.75" customHeight="1">
      <c r="A167" s="65"/>
      <c r="B167" s="4"/>
      <c r="C167" s="4"/>
      <c r="D167" s="4"/>
      <c r="E167" s="4"/>
      <c r="F167" s="4"/>
      <c r="G167" s="4"/>
      <c r="H167" s="4"/>
      <c r="I167" s="4"/>
      <c r="J167" s="4"/>
      <c r="K167" s="4"/>
      <c r="L167" s="4"/>
      <c r="M167" s="4"/>
      <c r="N167" s="4"/>
      <c r="O167" s="4"/>
      <c r="P167" s="4"/>
      <c r="Q167" s="4"/>
      <c r="R167" s="4"/>
      <c r="S167" s="4"/>
      <c r="T167" s="51"/>
      <c r="U167" s="51"/>
      <c r="V167" s="51"/>
      <c r="W167" s="51"/>
      <c r="X167" s="51"/>
      <c r="Y167" s="51"/>
      <c r="Z167" s="52"/>
    </row>
    <row r="168" spans="1:26" ht="12.75" customHeight="1">
      <c r="A168" s="65"/>
      <c r="B168" s="4"/>
      <c r="C168" s="4"/>
      <c r="D168" s="4"/>
      <c r="E168" s="4"/>
      <c r="F168" s="4"/>
      <c r="G168" s="4"/>
      <c r="H168" s="4"/>
      <c r="I168" s="4"/>
      <c r="J168" s="4"/>
      <c r="K168" s="4"/>
      <c r="L168" s="4"/>
      <c r="M168" s="4"/>
      <c r="N168" s="4"/>
      <c r="O168" s="4"/>
      <c r="P168" s="4"/>
      <c r="Q168" s="4"/>
      <c r="R168" s="4"/>
      <c r="S168" s="4"/>
      <c r="T168" s="51"/>
      <c r="U168" s="51"/>
      <c r="V168" s="51"/>
      <c r="W168" s="51"/>
      <c r="X168" s="51"/>
      <c r="Y168" s="51"/>
      <c r="Z168" s="52"/>
    </row>
    <row r="169" spans="1:26" ht="12.75" customHeight="1">
      <c r="A169" s="65"/>
      <c r="B169" s="4"/>
      <c r="C169" s="4"/>
      <c r="D169" s="4"/>
      <c r="E169" s="4"/>
      <c r="F169" s="4"/>
      <c r="G169" s="4"/>
      <c r="H169" s="4"/>
      <c r="I169" s="4"/>
      <c r="J169" s="4"/>
      <c r="K169" s="4"/>
      <c r="L169" s="4"/>
      <c r="M169" s="4"/>
      <c r="N169" s="4"/>
      <c r="O169" s="4"/>
      <c r="P169" s="4"/>
      <c r="Q169" s="4"/>
      <c r="R169" s="4"/>
      <c r="S169" s="4"/>
      <c r="T169" s="51"/>
      <c r="U169" s="51"/>
      <c r="V169" s="51"/>
      <c r="W169" s="51"/>
      <c r="X169" s="51"/>
      <c r="Y169" s="51"/>
      <c r="Z169" s="52"/>
    </row>
    <row r="170" spans="1:26" ht="12.75" customHeight="1">
      <c r="A170" s="65"/>
      <c r="B170" s="4"/>
      <c r="C170" s="4"/>
      <c r="D170" s="4"/>
      <c r="E170" s="4"/>
      <c r="F170" s="4"/>
      <c r="G170" s="4"/>
      <c r="H170" s="4"/>
      <c r="I170" s="4"/>
      <c r="J170" s="4"/>
      <c r="K170" s="4"/>
      <c r="L170" s="4"/>
      <c r="M170" s="4"/>
      <c r="N170" s="4"/>
      <c r="O170" s="4"/>
      <c r="P170" s="4"/>
      <c r="Q170" s="4"/>
      <c r="R170" s="4"/>
      <c r="S170" s="4"/>
      <c r="T170" s="51"/>
      <c r="U170" s="51"/>
      <c r="V170" s="51"/>
      <c r="W170" s="51"/>
      <c r="X170" s="51"/>
      <c r="Y170" s="51"/>
      <c r="Z170" s="52"/>
    </row>
    <row r="171" spans="1:26" ht="12.75" customHeight="1">
      <c r="A171" s="65"/>
      <c r="B171" s="4"/>
      <c r="C171" s="4"/>
      <c r="D171" s="4"/>
      <c r="E171" s="4"/>
      <c r="F171" s="4"/>
      <c r="G171" s="4"/>
      <c r="H171" s="4"/>
      <c r="I171" s="4"/>
      <c r="J171" s="4"/>
      <c r="K171" s="4"/>
      <c r="L171" s="4"/>
      <c r="M171" s="4"/>
      <c r="N171" s="4"/>
      <c r="O171" s="4"/>
      <c r="P171" s="4"/>
      <c r="Q171" s="4"/>
      <c r="R171" s="4"/>
      <c r="S171" s="4"/>
      <c r="T171" s="51"/>
      <c r="U171" s="51"/>
      <c r="V171" s="51"/>
      <c r="W171" s="51"/>
      <c r="X171" s="51"/>
      <c r="Y171" s="51"/>
      <c r="Z171" s="52"/>
    </row>
    <row r="172" spans="1:26" ht="12.75" customHeight="1">
      <c r="A172" s="65"/>
      <c r="B172" s="4"/>
      <c r="C172" s="4"/>
      <c r="D172" s="4"/>
      <c r="E172" s="4"/>
      <c r="F172" s="4"/>
      <c r="G172" s="4"/>
      <c r="H172" s="4"/>
      <c r="I172" s="4"/>
      <c r="J172" s="4"/>
      <c r="K172" s="4"/>
      <c r="L172" s="4"/>
      <c r="M172" s="4"/>
      <c r="N172" s="4"/>
      <c r="O172" s="4"/>
      <c r="P172" s="4"/>
      <c r="Q172" s="4"/>
      <c r="R172" s="4"/>
      <c r="S172" s="4"/>
      <c r="T172" s="51"/>
      <c r="U172" s="51"/>
      <c r="V172" s="51"/>
      <c r="W172" s="51"/>
      <c r="X172" s="51"/>
      <c r="Y172" s="51"/>
      <c r="Z172" s="52"/>
    </row>
    <row r="173" spans="1:26" ht="12.75" customHeight="1">
      <c r="A173" s="65"/>
      <c r="B173" s="4"/>
      <c r="C173" s="4"/>
      <c r="D173" s="4"/>
      <c r="E173" s="4"/>
      <c r="F173" s="4"/>
      <c r="G173" s="4"/>
      <c r="H173" s="4"/>
      <c r="I173" s="4"/>
      <c r="J173" s="4"/>
      <c r="K173" s="4"/>
      <c r="L173" s="4"/>
      <c r="M173" s="4"/>
      <c r="N173" s="4"/>
      <c r="O173" s="4"/>
      <c r="P173" s="4"/>
      <c r="Q173" s="4"/>
      <c r="R173" s="4"/>
      <c r="S173" s="4"/>
      <c r="T173" s="51"/>
      <c r="U173" s="51"/>
      <c r="V173" s="51"/>
      <c r="W173" s="51"/>
      <c r="X173" s="51"/>
      <c r="Y173" s="51"/>
      <c r="Z173" s="52"/>
    </row>
    <row r="174" spans="1:26" ht="12.75" customHeight="1">
      <c r="A174" s="65"/>
      <c r="B174" s="4"/>
      <c r="C174" s="4"/>
      <c r="D174" s="4"/>
      <c r="E174" s="4"/>
      <c r="F174" s="4"/>
      <c r="G174" s="4"/>
      <c r="H174" s="4"/>
      <c r="I174" s="4"/>
      <c r="J174" s="4"/>
      <c r="K174" s="4"/>
      <c r="L174" s="4"/>
      <c r="M174" s="4"/>
      <c r="N174" s="4"/>
      <c r="O174" s="4"/>
      <c r="P174" s="4"/>
      <c r="Q174" s="4"/>
      <c r="R174" s="4"/>
      <c r="S174" s="4"/>
      <c r="T174" s="51"/>
      <c r="U174" s="51"/>
      <c r="V174" s="51"/>
      <c r="W174" s="51"/>
      <c r="X174" s="51"/>
      <c r="Y174" s="51"/>
      <c r="Z174" s="52"/>
    </row>
    <row r="175" spans="1:26" ht="12.75" customHeight="1">
      <c r="A175" s="65"/>
      <c r="B175" s="4"/>
      <c r="C175" s="4"/>
      <c r="D175" s="4"/>
      <c r="E175" s="4"/>
      <c r="F175" s="4"/>
      <c r="G175" s="4"/>
      <c r="H175" s="4"/>
      <c r="I175" s="4"/>
      <c r="J175" s="4"/>
      <c r="K175" s="4"/>
      <c r="L175" s="4"/>
      <c r="M175" s="4"/>
      <c r="N175" s="4"/>
      <c r="O175" s="4"/>
      <c r="P175" s="4"/>
      <c r="Q175" s="4"/>
      <c r="R175" s="4"/>
      <c r="S175" s="4"/>
      <c r="T175" s="51"/>
      <c r="U175" s="51"/>
      <c r="V175" s="51"/>
      <c r="W175" s="51"/>
      <c r="X175" s="51"/>
      <c r="Y175" s="51"/>
      <c r="Z175" s="52"/>
    </row>
    <row r="176" spans="1:26" ht="12.75" customHeight="1">
      <c r="A176" s="65"/>
      <c r="B176" s="4"/>
      <c r="C176" s="4"/>
      <c r="D176" s="4"/>
      <c r="E176" s="4"/>
      <c r="F176" s="4"/>
      <c r="G176" s="4"/>
      <c r="H176" s="4"/>
      <c r="I176" s="4"/>
      <c r="J176" s="4"/>
      <c r="K176" s="4"/>
      <c r="L176" s="4"/>
      <c r="M176" s="4"/>
      <c r="N176" s="4"/>
      <c r="O176" s="4"/>
      <c r="P176" s="4"/>
      <c r="Q176" s="4"/>
      <c r="R176" s="4"/>
      <c r="S176" s="4"/>
      <c r="T176" s="51"/>
      <c r="U176" s="51"/>
      <c r="V176" s="51"/>
      <c r="W176" s="51"/>
      <c r="X176" s="51"/>
      <c r="Y176" s="51"/>
      <c r="Z176" s="52"/>
    </row>
    <row r="177" spans="1:26" ht="12.75" customHeight="1">
      <c r="A177" s="65"/>
      <c r="B177" s="4"/>
      <c r="C177" s="4"/>
      <c r="D177" s="4"/>
      <c r="E177" s="4"/>
      <c r="F177" s="4"/>
      <c r="G177" s="4"/>
      <c r="H177" s="4"/>
      <c r="I177" s="4"/>
      <c r="J177" s="4"/>
      <c r="K177" s="4"/>
      <c r="L177" s="4"/>
      <c r="M177" s="4"/>
      <c r="N177" s="4"/>
      <c r="O177" s="4"/>
      <c r="P177" s="4"/>
      <c r="Q177" s="4"/>
      <c r="R177" s="4"/>
      <c r="S177" s="4"/>
      <c r="T177" s="51"/>
      <c r="U177" s="51"/>
      <c r="V177" s="51"/>
      <c r="W177" s="51"/>
      <c r="X177" s="51"/>
      <c r="Y177" s="51"/>
      <c r="Z177" s="52"/>
    </row>
    <row r="178" spans="1:26" ht="12.75" customHeight="1">
      <c r="A178" s="65"/>
      <c r="B178" s="4"/>
      <c r="C178" s="4"/>
      <c r="D178" s="4"/>
      <c r="E178" s="4"/>
      <c r="F178" s="4"/>
      <c r="G178" s="4"/>
      <c r="H178" s="4"/>
      <c r="I178" s="4"/>
      <c r="J178" s="4"/>
      <c r="K178" s="4"/>
      <c r="L178" s="4"/>
      <c r="M178" s="4"/>
      <c r="N178" s="4"/>
      <c r="O178" s="4"/>
      <c r="P178" s="4"/>
      <c r="Q178" s="4"/>
      <c r="R178" s="4"/>
      <c r="S178" s="4"/>
      <c r="T178" s="51"/>
      <c r="U178" s="51"/>
      <c r="V178" s="51"/>
      <c r="W178" s="51"/>
      <c r="X178" s="51"/>
      <c r="Y178" s="51"/>
      <c r="Z178" s="52"/>
    </row>
    <row r="179" spans="1:26" ht="12.75" customHeight="1">
      <c r="A179" s="65"/>
      <c r="B179" s="4"/>
      <c r="C179" s="4"/>
      <c r="D179" s="4"/>
      <c r="E179" s="4"/>
      <c r="F179" s="4"/>
      <c r="G179" s="4"/>
      <c r="H179" s="4"/>
      <c r="I179" s="4"/>
      <c r="J179" s="4"/>
      <c r="K179" s="4"/>
      <c r="L179" s="4"/>
      <c r="M179" s="4"/>
      <c r="N179" s="4"/>
      <c r="O179" s="4"/>
      <c r="P179" s="4"/>
      <c r="Q179" s="4"/>
      <c r="R179" s="4"/>
      <c r="S179" s="4"/>
      <c r="T179" s="51"/>
      <c r="U179" s="51"/>
      <c r="V179" s="51"/>
      <c r="W179" s="51"/>
      <c r="X179" s="51"/>
      <c r="Y179" s="51"/>
      <c r="Z179" s="52"/>
    </row>
    <row r="180" spans="1:26" ht="12.75" customHeight="1">
      <c r="A180" s="65"/>
      <c r="B180" s="4"/>
      <c r="C180" s="4"/>
      <c r="D180" s="4"/>
      <c r="E180" s="4"/>
      <c r="F180" s="4"/>
      <c r="G180" s="4"/>
      <c r="H180" s="4"/>
      <c r="I180" s="4"/>
      <c r="J180" s="4"/>
      <c r="K180" s="4"/>
      <c r="L180" s="4"/>
      <c r="M180" s="4"/>
      <c r="N180" s="4"/>
      <c r="O180" s="4"/>
      <c r="P180" s="4"/>
      <c r="Q180" s="4"/>
      <c r="R180" s="4"/>
      <c r="S180" s="4"/>
      <c r="T180" s="51"/>
      <c r="U180" s="51"/>
      <c r="V180" s="51"/>
      <c r="W180" s="51"/>
      <c r="X180" s="51"/>
      <c r="Y180" s="51"/>
      <c r="Z180" s="52"/>
    </row>
    <row r="181" spans="1:26" ht="12.75" customHeight="1">
      <c r="A181" s="65"/>
      <c r="B181" s="4"/>
      <c r="C181" s="4"/>
      <c r="D181" s="4"/>
      <c r="E181" s="4"/>
      <c r="F181" s="4"/>
      <c r="G181" s="4"/>
      <c r="H181" s="4"/>
      <c r="I181" s="4"/>
      <c r="J181" s="4"/>
      <c r="K181" s="4"/>
      <c r="L181" s="4"/>
      <c r="M181" s="4"/>
      <c r="N181" s="4"/>
      <c r="O181" s="4"/>
      <c r="P181" s="4"/>
      <c r="Q181" s="4"/>
      <c r="R181" s="4"/>
      <c r="S181" s="4"/>
      <c r="T181" s="51"/>
      <c r="U181" s="51"/>
      <c r="V181" s="51"/>
      <c r="W181" s="51"/>
      <c r="X181" s="51"/>
      <c r="Y181" s="51"/>
      <c r="Z181" s="52"/>
    </row>
    <row r="182" spans="1:26" ht="12.75" customHeight="1">
      <c r="A182" s="65"/>
      <c r="B182" s="4"/>
      <c r="C182" s="4"/>
      <c r="D182" s="4"/>
      <c r="E182" s="4"/>
      <c r="F182" s="4"/>
      <c r="G182" s="4"/>
      <c r="H182" s="4"/>
      <c r="I182" s="4"/>
      <c r="J182" s="4"/>
      <c r="K182" s="4"/>
      <c r="L182" s="4"/>
      <c r="M182" s="4"/>
      <c r="N182" s="4"/>
      <c r="O182" s="4"/>
      <c r="P182" s="4"/>
      <c r="Q182" s="4"/>
      <c r="R182" s="4"/>
      <c r="S182" s="4"/>
      <c r="T182" s="51"/>
      <c r="U182" s="51"/>
      <c r="V182" s="51"/>
      <c r="W182" s="51"/>
      <c r="X182" s="51"/>
      <c r="Y182" s="51"/>
      <c r="Z182" s="52"/>
    </row>
    <row r="183" spans="1:26" ht="12.75" customHeight="1">
      <c r="A183" s="65"/>
      <c r="B183" s="4"/>
      <c r="C183" s="4"/>
      <c r="D183" s="4"/>
      <c r="E183" s="4"/>
      <c r="F183" s="4"/>
      <c r="G183" s="4"/>
      <c r="H183" s="4"/>
      <c r="I183" s="4"/>
      <c r="J183" s="4"/>
      <c r="K183" s="4"/>
      <c r="L183" s="4"/>
      <c r="M183" s="4"/>
      <c r="N183" s="4"/>
      <c r="O183" s="4"/>
      <c r="P183" s="4"/>
      <c r="Q183" s="4"/>
      <c r="R183" s="4"/>
      <c r="S183" s="4"/>
      <c r="T183" s="51"/>
      <c r="U183" s="51"/>
      <c r="V183" s="51"/>
      <c r="W183" s="51"/>
      <c r="X183" s="51"/>
      <c r="Y183" s="51"/>
      <c r="Z183" s="52"/>
    </row>
    <row r="184" spans="1:26" ht="12.75" customHeight="1">
      <c r="A184" s="65"/>
      <c r="B184" s="4"/>
      <c r="C184" s="4"/>
      <c r="D184" s="4"/>
      <c r="E184" s="4"/>
      <c r="F184" s="4"/>
      <c r="G184" s="4"/>
      <c r="H184" s="4"/>
      <c r="I184" s="4"/>
      <c r="J184" s="4"/>
      <c r="K184" s="4"/>
      <c r="L184" s="4"/>
      <c r="M184" s="4"/>
      <c r="N184" s="4"/>
      <c r="O184" s="4"/>
      <c r="P184" s="4"/>
      <c r="Q184" s="4"/>
      <c r="R184" s="4"/>
      <c r="S184" s="4"/>
      <c r="T184" s="51"/>
      <c r="U184" s="51"/>
      <c r="V184" s="51"/>
      <c r="W184" s="51"/>
      <c r="X184" s="51"/>
      <c r="Y184" s="51"/>
      <c r="Z184" s="52"/>
    </row>
    <row r="185" spans="1:26" ht="12.75" customHeight="1">
      <c r="A185" s="65"/>
      <c r="B185" s="4"/>
      <c r="C185" s="4"/>
      <c r="D185" s="4"/>
      <c r="E185" s="4"/>
      <c r="F185" s="4"/>
      <c r="G185" s="4"/>
      <c r="H185" s="4"/>
      <c r="I185" s="4"/>
      <c r="J185" s="4"/>
      <c r="K185" s="4"/>
      <c r="L185" s="4"/>
      <c r="M185" s="4"/>
      <c r="N185" s="4"/>
      <c r="O185" s="4"/>
      <c r="P185" s="4"/>
      <c r="Q185" s="4"/>
      <c r="R185" s="4"/>
      <c r="S185" s="4"/>
      <c r="T185" s="51"/>
      <c r="U185" s="51"/>
      <c r="V185" s="51"/>
      <c r="W185" s="51"/>
      <c r="X185" s="51"/>
      <c r="Y185" s="51"/>
      <c r="Z185" s="52"/>
    </row>
    <row r="186" spans="1:26" ht="12.75" customHeight="1">
      <c r="A186" s="65"/>
      <c r="B186" s="4"/>
      <c r="C186" s="4"/>
      <c r="D186" s="4"/>
      <c r="E186" s="4"/>
      <c r="F186" s="4"/>
      <c r="G186" s="4"/>
      <c r="H186" s="4"/>
      <c r="I186" s="4"/>
      <c r="J186" s="4"/>
      <c r="K186" s="4"/>
      <c r="L186" s="4"/>
      <c r="M186" s="4"/>
      <c r="N186" s="4"/>
      <c r="O186" s="4"/>
      <c r="P186" s="4"/>
      <c r="Q186" s="4"/>
      <c r="R186" s="4"/>
      <c r="S186" s="4"/>
      <c r="T186" s="51"/>
      <c r="U186" s="51"/>
      <c r="V186" s="51"/>
      <c r="W186" s="51"/>
      <c r="X186" s="51"/>
      <c r="Y186" s="51"/>
      <c r="Z186" s="52"/>
    </row>
    <row r="187" spans="1:26" ht="12.75" customHeight="1">
      <c r="A187" s="65"/>
      <c r="B187" s="4"/>
      <c r="C187" s="4"/>
      <c r="D187" s="4"/>
      <c r="E187" s="4"/>
      <c r="F187" s="4"/>
      <c r="G187" s="4"/>
      <c r="H187" s="4"/>
      <c r="I187" s="4"/>
      <c r="J187" s="4"/>
      <c r="K187" s="4"/>
      <c r="L187" s="4"/>
      <c r="M187" s="4"/>
      <c r="N187" s="4"/>
      <c r="O187" s="4"/>
      <c r="P187" s="4"/>
      <c r="Q187" s="4"/>
      <c r="R187" s="4"/>
      <c r="S187" s="4"/>
      <c r="T187" s="51"/>
      <c r="U187" s="51"/>
      <c r="V187" s="51"/>
      <c r="W187" s="51"/>
      <c r="X187" s="51"/>
      <c r="Y187" s="51"/>
      <c r="Z187" s="52"/>
    </row>
    <row r="188" spans="1:26" ht="12.75" customHeight="1">
      <c r="A188" s="65"/>
      <c r="B188" s="4"/>
      <c r="C188" s="4"/>
      <c r="D188" s="4"/>
      <c r="E188" s="4"/>
      <c r="F188" s="4"/>
      <c r="G188" s="4"/>
      <c r="H188" s="4"/>
      <c r="I188" s="4"/>
      <c r="J188" s="4"/>
      <c r="K188" s="4"/>
      <c r="L188" s="4"/>
      <c r="M188" s="4"/>
      <c r="N188" s="4"/>
      <c r="O188" s="4"/>
      <c r="P188" s="4"/>
      <c r="Q188" s="4"/>
      <c r="R188" s="4"/>
      <c r="S188" s="4"/>
      <c r="T188" s="51"/>
      <c r="U188" s="51"/>
      <c r="V188" s="51"/>
      <c r="W188" s="51"/>
      <c r="X188" s="51"/>
      <c r="Y188" s="51"/>
      <c r="Z188" s="52"/>
    </row>
    <row r="189" spans="1:26" ht="12.75" customHeight="1">
      <c r="A189" s="65"/>
      <c r="B189" s="4"/>
      <c r="C189" s="4"/>
      <c r="D189" s="4"/>
      <c r="E189" s="4"/>
      <c r="F189" s="4"/>
      <c r="G189" s="4"/>
      <c r="H189" s="4"/>
      <c r="I189" s="4"/>
      <c r="J189" s="4"/>
      <c r="K189" s="4"/>
      <c r="L189" s="4"/>
      <c r="M189" s="4"/>
      <c r="N189" s="4"/>
      <c r="O189" s="4"/>
      <c r="P189" s="4"/>
      <c r="Q189" s="4"/>
      <c r="R189" s="4"/>
      <c r="S189" s="4"/>
      <c r="T189" s="51"/>
      <c r="U189" s="51"/>
      <c r="V189" s="51"/>
      <c r="W189" s="51"/>
      <c r="X189" s="51"/>
      <c r="Y189" s="51"/>
      <c r="Z189" s="52"/>
    </row>
    <row r="190" spans="1:26" ht="12.75" customHeight="1">
      <c r="A190" s="65"/>
      <c r="B190" s="4"/>
      <c r="C190" s="4"/>
      <c r="D190" s="4"/>
      <c r="E190" s="4"/>
      <c r="F190" s="4"/>
      <c r="G190" s="4"/>
      <c r="H190" s="4"/>
      <c r="I190" s="4"/>
      <c r="J190" s="4"/>
      <c r="K190" s="4"/>
      <c r="L190" s="4"/>
      <c r="M190" s="4"/>
      <c r="N190" s="4"/>
      <c r="O190" s="4"/>
      <c r="P190" s="4"/>
      <c r="Q190" s="4"/>
      <c r="R190" s="4"/>
      <c r="S190" s="4"/>
      <c r="T190" s="51"/>
      <c r="U190" s="51"/>
      <c r="V190" s="51"/>
      <c r="W190" s="51"/>
      <c r="X190" s="51"/>
      <c r="Y190" s="51"/>
      <c r="Z190" s="52"/>
    </row>
    <row r="191" spans="1:26" ht="12.75" customHeight="1">
      <c r="A191" s="65"/>
      <c r="B191" s="4"/>
      <c r="C191" s="4"/>
      <c r="D191" s="4"/>
      <c r="E191" s="4"/>
      <c r="F191" s="4"/>
      <c r="G191" s="4"/>
      <c r="H191" s="4"/>
      <c r="I191" s="4"/>
      <c r="J191" s="4"/>
      <c r="K191" s="4"/>
      <c r="L191" s="4"/>
      <c r="M191" s="4"/>
      <c r="N191" s="4"/>
      <c r="O191" s="4"/>
      <c r="P191" s="4"/>
      <c r="Q191" s="4"/>
      <c r="R191" s="4"/>
      <c r="S191" s="4"/>
      <c r="T191" s="51"/>
      <c r="U191" s="51"/>
      <c r="V191" s="51"/>
      <c r="W191" s="51"/>
      <c r="X191" s="51"/>
      <c r="Y191" s="51"/>
      <c r="Z191" s="52"/>
    </row>
    <row r="192" spans="1:26" ht="12.75" customHeight="1">
      <c r="A192" s="65"/>
      <c r="B192" s="4"/>
      <c r="C192" s="4"/>
      <c r="D192" s="4"/>
      <c r="E192" s="4"/>
      <c r="F192" s="4"/>
      <c r="G192" s="4"/>
      <c r="H192" s="4"/>
      <c r="I192" s="4"/>
      <c r="J192" s="4"/>
      <c r="K192" s="4"/>
      <c r="L192" s="4"/>
      <c r="M192" s="4"/>
      <c r="N192" s="4"/>
      <c r="O192" s="4"/>
      <c r="P192" s="4"/>
      <c r="Q192" s="4"/>
      <c r="R192" s="4"/>
      <c r="S192" s="4"/>
      <c r="T192" s="51"/>
      <c r="U192" s="51"/>
      <c r="V192" s="51"/>
      <c r="W192" s="51"/>
      <c r="X192" s="51"/>
      <c r="Y192" s="51"/>
      <c r="Z192" s="52"/>
    </row>
    <row r="193" spans="1:26" ht="12.75" customHeight="1">
      <c r="A193" s="65"/>
      <c r="B193" s="4"/>
      <c r="C193" s="4"/>
      <c r="D193" s="4"/>
      <c r="E193" s="4"/>
      <c r="F193" s="4"/>
      <c r="G193" s="4"/>
      <c r="H193" s="4"/>
      <c r="I193" s="4"/>
      <c r="J193" s="4"/>
      <c r="K193" s="4"/>
      <c r="L193" s="4"/>
      <c r="M193" s="4"/>
      <c r="N193" s="4"/>
      <c r="O193" s="4"/>
      <c r="P193" s="4"/>
      <c r="Q193" s="4"/>
      <c r="R193" s="4"/>
      <c r="S193" s="4"/>
      <c r="T193" s="51"/>
      <c r="U193" s="51"/>
      <c r="V193" s="51"/>
      <c r="W193" s="51"/>
      <c r="X193" s="51"/>
      <c r="Y193" s="51"/>
      <c r="Z193" s="52"/>
    </row>
    <row r="194" spans="1:26" ht="12.75" customHeight="1">
      <c r="A194" s="65"/>
      <c r="B194" s="4"/>
      <c r="C194" s="4"/>
      <c r="D194" s="4"/>
      <c r="E194" s="4"/>
      <c r="F194" s="4"/>
      <c r="G194" s="4"/>
      <c r="H194" s="4"/>
      <c r="I194" s="4"/>
      <c r="J194" s="4"/>
      <c r="K194" s="4"/>
      <c r="L194" s="4"/>
      <c r="M194" s="4"/>
      <c r="N194" s="4"/>
      <c r="O194" s="4"/>
      <c r="P194" s="4"/>
      <c r="Q194" s="4"/>
      <c r="R194" s="4"/>
      <c r="S194" s="4"/>
      <c r="T194" s="51"/>
      <c r="U194" s="51"/>
      <c r="V194" s="51"/>
      <c r="W194" s="51"/>
      <c r="X194" s="51"/>
      <c r="Y194" s="51"/>
      <c r="Z194" s="52"/>
    </row>
    <row r="195" spans="1:26" ht="12.75" customHeight="1">
      <c r="A195" s="65"/>
      <c r="B195" s="4"/>
      <c r="C195" s="4"/>
      <c r="D195" s="4"/>
      <c r="E195" s="4"/>
      <c r="F195" s="4"/>
      <c r="G195" s="4"/>
      <c r="H195" s="4"/>
      <c r="I195" s="4"/>
      <c r="J195" s="4"/>
      <c r="K195" s="4"/>
      <c r="L195" s="4"/>
      <c r="M195" s="4"/>
      <c r="N195" s="4"/>
      <c r="O195" s="4"/>
      <c r="P195" s="4"/>
      <c r="Q195" s="4"/>
      <c r="R195" s="4"/>
      <c r="S195" s="4"/>
      <c r="T195" s="51"/>
      <c r="U195" s="51"/>
      <c r="V195" s="51"/>
      <c r="W195" s="51"/>
      <c r="X195" s="51"/>
      <c r="Y195" s="51"/>
      <c r="Z195" s="52"/>
    </row>
    <row r="196" spans="1:26" ht="12.75" customHeight="1">
      <c r="A196" s="65"/>
      <c r="B196" s="4"/>
      <c r="C196" s="4"/>
      <c r="D196" s="4"/>
      <c r="E196" s="4"/>
      <c r="F196" s="4"/>
      <c r="G196" s="4"/>
      <c r="H196" s="4"/>
      <c r="I196" s="4"/>
      <c r="J196" s="4"/>
      <c r="K196" s="4"/>
      <c r="L196" s="4"/>
      <c r="M196" s="4"/>
      <c r="N196" s="4"/>
      <c r="O196" s="4"/>
      <c r="P196" s="4"/>
      <c r="Q196" s="4"/>
      <c r="R196" s="4"/>
      <c r="S196" s="4"/>
      <c r="T196" s="51"/>
      <c r="U196" s="51"/>
      <c r="V196" s="51"/>
      <c r="W196" s="51"/>
      <c r="X196" s="51"/>
      <c r="Y196" s="51"/>
      <c r="Z196" s="52"/>
    </row>
    <row r="197" spans="1:26" ht="12.75" customHeight="1">
      <c r="A197" s="65"/>
      <c r="B197" s="4"/>
      <c r="C197" s="4"/>
      <c r="D197" s="4"/>
      <c r="E197" s="4"/>
      <c r="F197" s="4"/>
      <c r="G197" s="4"/>
      <c r="H197" s="4"/>
      <c r="I197" s="4"/>
      <c r="J197" s="4"/>
      <c r="K197" s="4"/>
      <c r="L197" s="4"/>
      <c r="M197" s="4"/>
      <c r="N197" s="4"/>
      <c r="O197" s="4"/>
      <c r="P197" s="4"/>
      <c r="Q197" s="4"/>
      <c r="R197" s="4"/>
      <c r="S197" s="4"/>
      <c r="T197" s="51"/>
      <c r="U197" s="51"/>
      <c r="V197" s="51"/>
      <c r="W197" s="51"/>
      <c r="X197" s="51"/>
      <c r="Y197" s="51"/>
      <c r="Z197" s="52"/>
    </row>
    <row r="198" spans="1:26" ht="12.75" customHeight="1">
      <c r="A198" s="65"/>
      <c r="B198" s="4"/>
      <c r="C198" s="4"/>
      <c r="D198" s="4"/>
      <c r="E198" s="4"/>
      <c r="F198" s="4"/>
      <c r="G198" s="4"/>
      <c r="H198" s="4"/>
      <c r="I198" s="4"/>
      <c r="J198" s="4"/>
      <c r="K198" s="4"/>
      <c r="L198" s="4"/>
      <c r="M198" s="4"/>
      <c r="N198" s="4"/>
      <c r="O198" s="4"/>
      <c r="P198" s="4"/>
      <c r="Q198" s="4"/>
      <c r="R198" s="4"/>
      <c r="S198" s="4"/>
      <c r="T198" s="51"/>
      <c r="U198" s="51"/>
      <c r="V198" s="51"/>
      <c r="W198" s="51"/>
      <c r="X198" s="51"/>
      <c r="Y198" s="51"/>
      <c r="Z198" s="52"/>
    </row>
    <row r="199" spans="1:26" ht="12.75" customHeight="1">
      <c r="A199" s="65"/>
      <c r="B199" s="4"/>
      <c r="C199" s="4"/>
      <c r="D199" s="4"/>
      <c r="E199" s="4"/>
      <c r="F199" s="4"/>
      <c r="G199" s="4"/>
      <c r="H199" s="4"/>
      <c r="I199" s="4"/>
      <c r="J199" s="4"/>
      <c r="K199" s="4"/>
      <c r="L199" s="4"/>
      <c r="M199" s="4"/>
      <c r="N199" s="4"/>
      <c r="O199" s="4"/>
      <c r="P199" s="4"/>
      <c r="Q199" s="4"/>
      <c r="R199" s="4"/>
      <c r="S199" s="4"/>
      <c r="T199" s="51"/>
      <c r="U199" s="51"/>
      <c r="V199" s="51"/>
      <c r="W199" s="51"/>
      <c r="X199" s="51"/>
      <c r="Y199" s="51"/>
      <c r="Z199" s="52"/>
    </row>
    <row r="200" spans="1:26" ht="12.75" customHeight="1">
      <c r="A200" s="65"/>
      <c r="B200" s="4"/>
      <c r="C200" s="4"/>
      <c r="D200" s="4"/>
      <c r="E200" s="4"/>
      <c r="F200" s="4"/>
      <c r="G200" s="4"/>
      <c r="H200" s="4"/>
      <c r="I200" s="4"/>
      <c r="J200" s="4"/>
      <c r="K200" s="4"/>
      <c r="L200" s="4"/>
      <c r="M200" s="4"/>
      <c r="N200" s="4"/>
      <c r="O200" s="4"/>
      <c r="P200" s="4"/>
      <c r="Q200" s="4"/>
      <c r="R200" s="4"/>
      <c r="S200" s="4"/>
      <c r="T200" s="51"/>
      <c r="U200" s="51"/>
      <c r="V200" s="51"/>
      <c r="W200" s="51"/>
      <c r="X200" s="51"/>
      <c r="Y200" s="51"/>
      <c r="Z200" s="52"/>
    </row>
    <row r="201" spans="1:26" ht="12.75" customHeight="1">
      <c r="A201" s="65"/>
      <c r="B201" s="4"/>
      <c r="C201" s="4"/>
      <c r="D201" s="4"/>
      <c r="E201" s="4"/>
      <c r="F201" s="4"/>
      <c r="G201" s="4"/>
      <c r="H201" s="4"/>
      <c r="I201" s="4"/>
      <c r="J201" s="4"/>
      <c r="K201" s="4"/>
      <c r="L201" s="4"/>
      <c r="M201" s="4"/>
      <c r="N201" s="4"/>
      <c r="O201" s="4"/>
      <c r="P201" s="4"/>
      <c r="Q201" s="4"/>
      <c r="R201" s="4"/>
      <c r="S201" s="4"/>
      <c r="T201" s="51"/>
      <c r="U201" s="51"/>
      <c r="V201" s="51"/>
      <c r="W201" s="51"/>
      <c r="X201" s="51"/>
      <c r="Y201" s="51"/>
      <c r="Z201" s="52"/>
    </row>
    <row r="202" spans="1:26" ht="12.75" customHeight="1">
      <c r="A202" s="65"/>
      <c r="B202" s="4"/>
      <c r="C202" s="4"/>
      <c r="D202" s="4"/>
      <c r="E202" s="4"/>
      <c r="F202" s="4"/>
      <c r="G202" s="4"/>
      <c r="H202" s="4"/>
      <c r="I202" s="4"/>
      <c r="J202" s="4"/>
      <c r="K202" s="4"/>
      <c r="L202" s="4"/>
      <c r="M202" s="4"/>
      <c r="N202" s="4"/>
      <c r="O202" s="4"/>
      <c r="P202" s="4"/>
      <c r="Q202" s="4"/>
      <c r="R202" s="4"/>
      <c r="S202" s="4"/>
      <c r="T202" s="51"/>
      <c r="U202" s="51"/>
      <c r="V202" s="51"/>
      <c r="W202" s="51"/>
      <c r="X202" s="51"/>
      <c r="Y202" s="51"/>
      <c r="Z202" s="52"/>
    </row>
    <row r="203" spans="1:26" ht="12.75" customHeight="1">
      <c r="A203" s="65"/>
      <c r="B203" s="4"/>
      <c r="C203" s="4"/>
      <c r="D203" s="4"/>
      <c r="E203" s="4"/>
      <c r="F203" s="4"/>
      <c r="G203" s="4"/>
      <c r="H203" s="4"/>
      <c r="I203" s="4"/>
      <c r="J203" s="4"/>
      <c r="K203" s="4"/>
      <c r="L203" s="4"/>
      <c r="M203" s="4"/>
      <c r="N203" s="4"/>
      <c r="O203" s="4"/>
      <c r="P203" s="4"/>
      <c r="Q203" s="4"/>
      <c r="R203" s="4"/>
      <c r="S203" s="4"/>
      <c r="T203" s="51"/>
      <c r="U203" s="51"/>
      <c r="V203" s="51"/>
      <c r="W203" s="51"/>
      <c r="X203" s="51"/>
      <c r="Y203" s="51"/>
      <c r="Z203" s="52"/>
    </row>
    <row r="204" spans="1:26" ht="12.75" customHeight="1">
      <c r="A204" s="65"/>
      <c r="B204" s="4"/>
      <c r="C204" s="4"/>
      <c r="D204" s="4"/>
      <c r="E204" s="4"/>
      <c r="F204" s="4"/>
      <c r="G204" s="4"/>
      <c r="H204" s="4"/>
      <c r="I204" s="4"/>
      <c r="J204" s="4"/>
      <c r="K204" s="4"/>
      <c r="L204" s="4"/>
      <c r="M204" s="4"/>
      <c r="N204" s="4"/>
      <c r="O204" s="4"/>
      <c r="P204" s="4"/>
      <c r="Q204" s="4"/>
      <c r="R204" s="4"/>
      <c r="S204" s="4"/>
      <c r="T204" s="51"/>
      <c r="U204" s="51"/>
      <c r="V204" s="51"/>
      <c r="W204" s="51"/>
      <c r="X204" s="51"/>
      <c r="Y204" s="51"/>
      <c r="Z204" s="52"/>
    </row>
    <row r="205" spans="1:26" ht="12.75" customHeight="1">
      <c r="A205" s="65"/>
      <c r="B205" s="4"/>
      <c r="C205" s="4"/>
      <c r="D205" s="4"/>
      <c r="E205" s="4"/>
      <c r="F205" s="4"/>
      <c r="G205" s="4"/>
      <c r="H205" s="4"/>
      <c r="I205" s="4"/>
      <c r="J205" s="4"/>
      <c r="K205" s="4"/>
      <c r="L205" s="4"/>
      <c r="M205" s="4"/>
      <c r="N205" s="4"/>
      <c r="O205" s="4"/>
      <c r="P205" s="4"/>
      <c r="Q205" s="4"/>
      <c r="R205" s="4"/>
      <c r="S205" s="4"/>
      <c r="T205" s="51"/>
      <c r="U205" s="51"/>
      <c r="V205" s="51"/>
      <c r="W205" s="51"/>
      <c r="X205" s="51"/>
      <c r="Y205" s="51"/>
      <c r="Z205" s="52"/>
    </row>
    <row r="206" spans="1:26" ht="12.75" customHeight="1">
      <c r="A206" s="65"/>
      <c r="B206" s="4"/>
      <c r="C206" s="4"/>
      <c r="D206" s="4"/>
      <c r="E206" s="4"/>
      <c r="F206" s="4"/>
      <c r="G206" s="4"/>
      <c r="H206" s="4"/>
      <c r="I206" s="4"/>
      <c r="J206" s="4"/>
      <c r="K206" s="4"/>
      <c r="L206" s="4"/>
      <c r="M206" s="4"/>
      <c r="N206" s="4"/>
      <c r="O206" s="4"/>
      <c r="P206" s="4"/>
      <c r="Q206" s="4"/>
      <c r="R206" s="4"/>
      <c r="S206" s="4"/>
      <c r="T206" s="51"/>
      <c r="U206" s="51"/>
      <c r="V206" s="51"/>
      <c r="W206" s="51"/>
      <c r="X206" s="51"/>
      <c r="Y206" s="51"/>
      <c r="Z206" s="52"/>
    </row>
    <row r="207" spans="1:26" ht="12.75" customHeight="1">
      <c r="A207" s="65"/>
      <c r="B207" s="4"/>
      <c r="C207" s="4"/>
      <c r="D207" s="4"/>
      <c r="E207" s="4"/>
      <c r="F207" s="4"/>
      <c r="G207" s="4"/>
      <c r="H207" s="4"/>
      <c r="I207" s="4"/>
      <c r="J207" s="4"/>
      <c r="K207" s="4"/>
      <c r="L207" s="4"/>
      <c r="M207" s="4"/>
      <c r="N207" s="4"/>
      <c r="O207" s="4"/>
      <c r="P207" s="4"/>
      <c r="Q207" s="4"/>
      <c r="R207" s="4"/>
      <c r="S207" s="4"/>
      <c r="T207" s="51"/>
      <c r="U207" s="51"/>
      <c r="V207" s="51"/>
      <c r="W207" s="51"/>
      <c r="X207" s="51"/>
      <c r="Y207" s="51"/>
      <c r="Z207" s="52"/>
    </row>
    <row r="208" spans="1:26" ht="12.75" customHeight="1">
      <c r="A208" s="65"/>
      <c r="B208" s="4"/>
      <c r="C208" s="4"/>
      <c r="D208" s="4"/>
      <c r="E208" s="4"/>
      <c r="F208" s="4"/>
      <c r="G208" s="4"/>
      <c r="H208" s="4"/>
      <c r="I208" s="4"/>
      <c r="J208" s="4"/>
      <c r="K208" s="4"/>
      <c r="L208" s="4"/>
      <c r="M208" s="4"/>
      <c r="N208" s="4"/>
      <c r="O208" s="4"/>
      <c r="P208" s="4"/>
      <c r="Q208" s="4"/>
      <c r="R208" s="4"/>
      <c r="S208" s="4"/>
      <c r="T208" s="51"/>
      <c r="U208" s="51"/>
      <c r="V208" s="51"/>
      <c r="W208" s="51"/>
      <c r="X208" s="51"/>
      <c r="Y208" s="51"/>
      <c r="Z208" s="52"/>
    </row>
    <row r="209" spans="1:26" ht="12.75" customHeight="1">
      <c r="A209" s="65"/>
      <c r="B209" s="4"/>
      <c r="C209" s="4"/>
      <c r="D209" s="4"/>
      <c r="E209" s="4"/>
      <c r="F209" s="4"/>
      <c r="G209" s="4"/>
      <c r="H209" s="4"/>
      <c r="I209" s="4"/>
      <c r="J209" s="4"/>
      <c r="K209" s="4"/>
      <c r="L209" s="4"/>
      <c r="M209" s="4"/>
      <c r="N209" s="4"/>
      <c r="O209" s="4"/>
      <c r="P209" s="4"/>
      <c r="Q209" s="4"/>
      <c r="R209" s="4"/>
      <c r="S209" s="4"/>
      <c r="T209" s="51"/>
      <c r="U209" s="51"/>
      <c r="V209" s="51"/>
      <c r="W209" s="51"/>
      <c r="X209" s="51"/>
      <c r="Y209" s="51"/>
      <c r="Z209" s="52"/>
    </row>
    <row r="210" spans="1:26" ht="12.75" customHeight="1">
      <c r="A210" s="65"/>
      <c r="B210" s="4"/>
      <c r="C210" s="4"/>
      <c r="D210" s="4"/>
      <c r="E210" s="4"/>
      <c r="F210" s="4"/>
      <c r="G210" s="4"/>
      <c r="H210" s="4"/>
      <c r="I210" s="4"/>
      <c r="J210" s="4"/>
      <c r="K210" s="4"/>
      <c r="L210" s="4"/>
      <c r="M210" s="4"/>
      <c r="N210" s="4"/>
      <c r="O210" s="4"/>
      <c r="P210" s="4"/>
      <c r="Q210" s="4"/>
      <c r="R210" s="4"/>
      <c r="S210" s="4"/>
      <c r="T210" s="51"/>
      <c r="U210" s="51"/>
      <c r="V210" s="51"/>
      <c r="W210" s="51"/>
      <c r="X210" s="51"/>
      <c r="Y210" s="51"/>
      <c r="Z210" s="52"/>
    </row>
    <row r="211" spans="1:26" ht="12.75" customHeight="1">
      <c r="A211" s="65"/>
      <c r="B211" s="4"/>
      <c r="C211" s="4"/>
      <c r="D211" s="4"/>
      <c r="E211" s="4"/>
      <c r="F211" s="4"/>
      <c r="G211" s="4"/>
      <c r="H211" s="4"/>
      <c r="I211" s="4"/>
      <c r="J211" s="4"/>
      <c r="K211" s="4"/>
      <c r="L211" s="4"/>
      <c r="M211" s="4"/>
      <c r="N211" s="4"/>
      <c r="O211" s="4"/>
      <c r="P211" s="4"/>
      <c r="Q211" s="4"/>
      <c r="R211" s="4"/>
      <c r="S211" s="4"/>
      <c r="T211" s="51"/>
      <c r="U211" s="51"/>
      <c r="V211" s="51"/>
      <c r="W211" s="51"/>
      <c r="X211" s="51"/>
      <c r="Y211" s="51"/>
      <c r="Z211" s="52"/>
    </row>
    <row r="212" spans="1:26" ht="12.75" customHeight="1">
      <c r="A212" s="65"/>
      <c r="B212" s="4"/>
      <c r="C212" s="4"/>
      <c r="D212" s="4"/>
      <c r="E212" s="4"/>
      <c r="F212" s="4"/>
      <c r="G212" s="4"/>
      <c r="H212" s="4"/>
      <c r="I212" s="4"/>
      <c r="J212" s="4"/>
      <c r="K212" s="4"/>
      <c r="L212" s="4"/>
      <c r="M212" s="4"/>
      <c r="N212" s="4"/>
      <c r="O212" s="4"/>
      <c r="P212" s="4"/>
      <c r="Q212" s="4"/>
      <c r="R212" s="4"/>
      <c r="S212" s="4"/>
      <c r="T212" s="51"/>
      <c r="U212" s="51"/>
      <c r="V212" s="51"/>
      <c r="W212" s="51"/>
      <c r="X212" s="51"/>
      <c r="Y212" s="51"/>
      <c r="Z212" s="52"/>
    </row>
    <row r="213" spans="1:26" ht="12.75" customHeight="1">
      <c r="A213" s="65"/>
      <c r="B213" s="4"/>
      <c r="C213" s="4"/>
      <c r="D213" s="4"/>
      <c r="E213" s="4"/>
      <c r="F213" s="4"/>
      <c r="G213" s="4"/>
      <c r="H213" s="4"/>
      <c r="I213" s="4"/>
      <c r="J213" s="4"/>
      <c r="K213" s="4"/>
      <c r="L213" s="4"/>
      <c r="M213" s="4"/>
      <c r="N213" s="4"/>
      <c r="O213" s="4"/>
      <c r="P213" s="4"/>
      <c r="Q213" s="4"/>
      <c r="R213" s="4"/>
      <c r="S213" s="4"/>
      <c r="T213" s="51"/>
      <c r="U213" s="51"/>
      <c r="V213" s="51"/>
      <c r="W213" s="51"/>
      <c r="X213" s="51"/>
      <c r="Y213" s="51"/>
      <c r="Z213" s="52"/>
    </row>
    <row r="214" spans="1:26" ht="12.75" customHeight="1">
      <c r="A214" s="65"/>
      <c r="B214" s="4"/>
      <c r="C214" s="4"/>
      <c r="D214" s="4"/>
      <c r="E214" s="4"/>
      <c r="F214" s="4"/>
      <c r="G214" s="4"/>
      <c r="H214" s="4"/>
      <c r="I214" s="4"/>
      <c r="J214" s="4"/>
      <c r="K214" s="4"/>
      <c r="L214" s="4"/>
      <c r="M214" s="4"/>
      <c r="N214" s="4"/>
      <c r="O214" s="4"/>
      <c r="P214" s="4"/>
      <c r="Q214" s="4"/>
      <c r="R214" s="4"/>
      <c r="S214" s="4"/>
      <c r="T214" s="51"/>
      <c r="U214" s="51"/>
      <c r="V214" s="51"/>
      <c r="W214" s="51"/>
      <c r="X214" s="51"/>
      <c r="Y214" s="51"/>
      <c r="Z214" s="52"/>
    </row>
    <row r="215" spans="1:26" ht="12.75" customHeight="1">
      <c r="A215" s="65"/>
      <c r="B215" s="4"/>
      <c r="C215" s="4"/>
      <c r="D215" s="4"/>
      <c r="E215" s="4"/>
      <c r="F215" s="4"/>
      <c r="G215" s="4"/>
      <c r="H215" s="4"/>
      <c r="I215" s="4"/>
      <c r="J215" s="4"/>
      <c r="K215" s="4"/>
      <c r="L215" s="4"/>
      <c r="M215" s="4"/>
      <c r="N215" s="4"/>
      <c r="O215" s="4"/>
      <c r="P215" s="4"/>
      <c r="Q215" s="4"/>
      <c r="R215" s="4"/>
      <c r="S215" s="4"/>
      <c r="T215" s="51"/>
      <c r="U215" s="51"/>
      <c r="V215" s="51"/>
      <c r="W215" s="51"/>
      <c r="X215" s="51"/>
      <c r="Y215" s="51"/>
      <c r="Z215" s="52"/>
    </row>
    <row r="216" spans="1:26" ht="12.75" customHeight="1">
      <c r="A216" s="65"/>
      <c r="B216" s="4"/>
      <c r="C216" s="4"/>
      <c r="D216" s="4"/>
      <c r="E216" s="4"/>
      <c r="F216" s="4"/>
      <c r="G216" s="4"/>
      <c r="H216" s="4"/>
      <c r="I216" s="4"/>
      <c r="J216" s="4"/>
      <c r="K216" s="4"/>
      <c r="L216" s="4"/>
      <c r="M216" s="4"/>
      <c r="N216" s="4"/>
      <c r="O216" s="4"/>
      <c r="P216" s="4"/>
      <c r="Q216" s="4"/>
      <c r="R216" s="4"/>
      <c r="S216" s="4"/>
      <c r="T216" s="51"/>
      <c r="U216" s="51"/>
      <c r="V216" s="51"/>
      <c r="W216" s="51"/>
      <c r="X216" s="51"/>
      <c r="Y216" s="51"/>
      <c r="Z216" s="52"/>
    </row>
    <row r="217" spans="1:26" ht="12.75" customHeight="1">
      <c r="A217" s="65"/>
      <c r="B217" s="4"/>
      <c r="C217" s="4"/>
      <c r="D217" s="4"/>
      <c r="E217" s="4"/>
      <c r="F217" s="4"/>
      <c r="G217" s="4"/>
      <c r="H217" s="4"/>
      <c r="I217" s="4"/>
      <c r="J217" s="4"/>
      <c r="K217" s="4"/>
      <c r="L217" s="4"/>
      <c r="M217" s="4"/>
      <c r="N217" s="4"/>
      <c r="O217" s="4"/>
      <c r="P217" s="4"/>
      <c r="Q217" s="4"/>
      <c r="R217" s="4"/>
      <c r="S217" s="4"/>
      <c r="T217" s="51"/>
      <c r="U217" s="51"/>
      <c r="V217" s="51"/>
      <c r="W217" s="51"/>
      <c r="X217" s="51"/>
      <c r="Y217" s="51"/>
      <c r="Z217" s="52"/>
    </row>
    <row r="218" spans="1:26" ht="12.75" customHeight="1">
      <c r="A218" s="65"/>
      <c r="B218" s="4"/>
      <c r="C218" s="4"/>
      <c r="D218" s="4"/>
      <c r="E218" s="4"/>
      <c r="F218" s="4"/>
      <c r="G218" s="4"/>
      <c r="H218" s="4"/>
      <c r="I218" s="4"/>
      <c r="J218" s="4"/>
      <c r="K218" s="4"/>
      <c r="L218" s="4"/>
      <c r="M218" s="4"/>
      <c r="N218" s="4"/>
      <c r="O218" s="4"/>
      <c r="P218" s="4"/>
      <c r="Q218" s="4"/>
      <c r="R218" s="4"/>
      <c r="S218" s="4"/>
      <c r="T218" s="51"/>
      <c r="U218" s="51"/>
      <c r="V218" s="51"/>
      <c r="W218" s="51"/>
      <c r="X218" s="51"/>
      <c r="Y218" s="51"/>
      <c r="Z218" s="52"/>
    </row>
    <row r="219" spans="1:26" ht="12.75" customHeight="1">
      <c r="A219" s="65"/>
      <c r="B219" s="4"/>
      <c r="C219" s="4"/>
      <c r="D219" s="4"/>
      <c r="E219" s="4"/>
      <c r="F219" s="4"/>
      <c r="G219" s="4"/>
      <c r="H219" s="4"/>
      <c r="I219" s="4"/>
      <c r="J219" s="4"/>
      <c r="K219" s="4"/>
      <c r="L219" s="4"/>
      <c r="M219" s="4"/>
      <c r="N219" s="4"/>
      <c r="O219" s="4"/>
      <c r="P219" s="4"/>
      <c r="Q219" s="4"/>
      <c r="R219" s="4"/>
      <c r="S219" s="4"/>
      <c r="T219" s="51"/>
      <c r="U219" s="51"/>
      <c r="V219" s="51"/>
      <c r="W219" s="51"/>
      <c r="X219" s="51"/>
      <c r="Y219" s="51"/>
      <c r="Z219" s="52"/>
    </row>
    <row r="220" spans="1:26" ht="12.75" customHeight="1">
      <c r="A220" s="65"/>
      <c r="B220" s="4"/>
      <c r="C220" s="4"/>
      <c r="D220" s="4"/>
      <c r="E220" s="4"/>
      <c r="F220" s="4"/>
      <c r="G220" s="4"/>
      <c r="H220" s="4"/>
      <c r="I220" s="4"/>
      <c r="J220" s="4"/>
      <c r="K220" s="4"/>
      <c r="L220" s="4"/>
      <c r="M220" s="4"/>
      <c r="N220" s="4"/>
      <c r="O220" s="4"/>
      <c r="P220" s="4"/>
      <c r="Q220" s="4"/>
      <c r="R220" s="4"/>
      <c r="S220" s="4"/>
      <c r="T220" s="51"/>
      <c r="U220" s="51"/>
      <c r="V220" s="51"/>
      <c r="W220" s="51"/>
      <c r="X220" s="51"/>
      <c r="Y220" s="51"/>
      <c r="Z220" s="52"/>
    </row>
    <row r="221" spans="1:26" ht="12.75" customHeight="1">
      <c r="A221" s="65"/>
      <c r="B221" s="4"/>
      <c r="C221" s="4"/>
      <c r="D221" s="4"/>
      <c r="E221" s="4"/>
      <c r="F221" s="4"/>
      <c r="G221" s="4"/>
      <c r="H221" s="4"/>
      <c r="I221" s="4"/>
      <c r="J221" s="4"/>
      <c r="K221" s="4"/>
      <c r="L221" s="4"/>
      <c r="M221" s="4"/>
      <c r="N221" s="4"/>
      <c r="O221" s="4"/>
      <c r="P221" s="4"/>
      <c r="Q221" s="4"/>
      <c r="R221" s="4"/>
      <c r="S221" s="4"/>
      <c r="T221" s="51"/>
      <c r="U221" s="51"/>
      <c r="V221" s="51"/>
      <c r="W221" s="51"/>
      <c r="X221" s="51"/>
      <c r="Y221" s="51"/>
      <c r="Z221" s="52"/>
    </row>
    <row r="222" spans="1:26" ht="12.75" customHeight="1">
      <c r="A222" s="65"/>
      <c r="B222" s="4"/>
      <c r="C222" s="4"/>
      <c r="D222" s="4"/>
      <c r="E222" s="4"/>
      <c r="F222" s="4"/>
      <c r="G222" s="4"/>
      <c r="H222" s="4"/>
      <c r="I222" s="4"/>
      <c r="J222" s="4"/>
      <c r="K222" s="4"/>
      <c r="L222" s="4"/>
      <c r="M222" s="4"/>
      <c r="N222" s="4"/>
      <c r="O222" s="4"/>
      <c r="P222" s="4"/>
      <c r="Q222" s="4"/>
      <c r="R222" s="4"/>
      <c r="S222" s="4"/>
      <c r="T222" s="51"/>
      <c r="U222" s="51"/>
      <c r="V222" s="51"/>
      <c r="W222" s="51"/>
      <c r="X222" s="51"/>
      <c r="Y222" s="51"/>
      <c r="Z222" s="52"/>
    </row>
    <row r="223" spans="1:26" ht="12.75" customHeight="1">
      <c r="A223" s="65"/>
      <c r="B223" s="4"/>
      <c r="C223" s="4"/>
      <c r="D223" s="4"/>
      <c r="E223" s="4"/>
      <c r="F223" s="4"/>
      <c r="G223" s="4"/>
      <c r="H223" s="4"/>
      <c r="I223" s="4"/>
      <c r="J223" s="4"/>
      <c r="K223" s="4"/>
      <c r="L223" s="4"/>
      <c r="M223" s="4"/>
      <c r="N223" s="4"/>
      <c r="O223" s="4"/>
      <c r="P223" s="4"/>
      <c r="Q223" s="4"/>
      <c r="R223" s="4"/>
      <c r="S223" s="4"/>
      <c r="T223" s="51"/>
      <c r="U223" s="51"/>
      <c r="V223" s="51"/>
      <c r="W223" s="51"/>
      <c r="X223" s="51"/>
      <c r="Y223" s="51"/>
      <c r="Z223" s="52"/>
    </row>
    <row r="224" spans="1:26" ht="12.75" customHeight="1">
      <c r="A224" s="65"/>
      <c r="B224" s="4"/>
      <c r="C224" s="4"/>
      <c r="D224" s="4"/>
      <c r="E224" s="4"/>
      <c r="F224" s="4"/>
      <c r="G224" s="4"/>
      <c r="H224" s="4"/>
      <c r="I224" s="4"/>
      <c r="J224" s="4"/>
      <c r="K224" s="4"/>
      <c r="L224" s="4"/>
      <c r="M224" s="4"/>
      <c r="N224" s="4"/>
      <c r="O224" s="4"/>
      <c r="P224" s="4"/>
      <c r="Q224" s="4"/>
      <c r="R224" s="4"/>
      <c r="S224" s="4"/>
      <c r="T224" s="51"/>
      <c r="U224" s="51"/>
      <c r="V224" s="51"/>
      <c r="W224" s="51"/>
      <c r="X224" s="51"/>
      <c r="Y224" s="51"/>
      <c r="Z224" s="52"/>
    </row>
    <row r="225" spans="1:26" ht="12.75" customHeight="1">
      <c r="A225" s="65"/>
      <c r="B225" s="4"/>
      <c r="C225" s="4"/>
      <c r="D225" s="4"/>
      <c r="E225" s="4"/>
      <c r="F225" s="4"/>
      <c r="G225" s="4"/>
      <c r="H225" s="4"/>
      <c r="I225" s="4"/>
      <c r="J225" s="4"/>
      <c r="K225" s="4"/>
      <c r="L225" s="4"/>
      <c r="M225" s="4"/>
      <c r="N225" s="4"/>
      <c r="O225" s="4"/>
      <c r="P225" s="4"/>
      <c r="Q225" s="4"/>
      <c r="R225" s="4"/>
      <c r="S225" s="4"/>
      <c r="T225" s="51"/>
      <c r="U225" s="51"/>
      <c r="V225" s="51"/>
      <c r="W225" s="51"/>
      <c r="X225" s="51"/>
      <c r="Y225" s="51"/>
      <c r="Z225" s="52"/>
    </row>
    <row r="226" spans="1:26" ht="12.75" customHeight="1">
      <c r="A226" s="65"/>
      <c r="B226" s="4"/>
      <c r="C226" s="4"/>
      <c r="D226" s="4"/>
      <c r="E226" s="4"/>
      <c r="F226" s="4"/>
      <c r="G226" s="4"/>
      <c r="H226" s="4"/>
      <c r="I226" s="4"/>
      <c r="J226" s="4"/>
      <c r="K226" s="4"/>
      <c r="L226" s="4"/>
      <c r="M226" s="4"/>
      <c r="N226" s="4"/>
      <c r="O226" s="4"/>
      <c r="P226" s="4"/>
      <c r="Q226" s="4"/>
      <c r="R226" s="4"/>
      <c r="S226" s="4"/>
      <c r="T226" s="51"/>
      <c r="U226" s="51"/>
      <c r="V226" s="51"/>
      <c r="W226" s="51"/>
      <c r="X226" s="51"/>
      <c r="Y226" s="51"/>
      <c r="Z226" s="52"/>
    </row>
    <row r="227" spans="1:26" ht="12.75" customHeight="1">
      <c r="A227" s="65"/>
      <c r="B227" s="4"/>
      <c r="C227" s="4"/>
      <c r="D227" s="4"/>
      <c r="E227" s="4"/>
      <c r="F227" s="4"/>
      <c r="G227" s="4"/>
      <c r="H227" s="4"/>
      <c r="I227" s="4"/>
      <c r="J227" s="4"/>
      <c r="K227" s="4"/>
      <c r="L227" s="4"/>
      <c r="M227" s="4"/>
      <c r="N227" s="4"/>
      <c r="O227" s="4"/>
      <c r="P227" s="4"/>
      <c r="Q227" s="4"/>
      <c r="R227" s="4"/>
      <c r="S227" s="4"/>
      <c r="T227" s="51"/>
      <c r="U227" s="51"/>
      <c r="V227" s="51"/>
      <c r="W227" s="51"/>
      <c r="X227" s="51"/>
      <c r="Y227" s="51"/>
      <c r="Z227" s="52"/>
    </row>
    <row r="228" spans="1:26" ht="12.75" customHeight="1">
      <c r="A228" s="65"/>
      <c r="B228" s="4"/>
      <c r="C228" s="4"/>
      <c r="D228" s="4"/>
      <c r="E228" s="4"/>
      <c r="F228" s="4"/>
      <c r="G228" s="4"/>
      <c r="H228" s="4"/>
      <c r="I228" s="4"/>
      <c r="J228" s="4"/>
      <c r="K228" s="4"/>
      <c r="L228" s="4"/>
      <c r="M228" s="4"/>
      <c r="N228" s="4"/>
      <c r="O228" s="4"/>
      <c r="P228" s="4"/>
      <c r="Q228" s="4"/>
      <c r="R228" s="4"/>
      <c r="S228" s="4"/>
      <c r="T228" s="51"/>
      <c r="U228" s="51"/>
      <c r="V228" s="51"/>
      <c r="W228" s="51"/>
      <c r="X228" s="51"/>
      <c r="Y228" s="51"/>
      <c r="Z228" s="52"/>
    </row>
    <row r="229" spans="1:26" ht="12.75" customHeight="1">
      <c r="A229" s="65"/>
      <c r="B229" s="4"/>
      <c r="C229" s="4"/>
      <c r="D229" s="4"/>
      <c r="E229" s="4"/>
      <c r="F229" s="4"/>
      <c r="G229" s="4"/>
      <c r="H229" s="4"/>
      <c r="I229" s="4"/>
      <c r="J229" s="4"/>
      <c r="K229" s="4"/>
      <c r="L229" s="4"/>
      <c r="M229" s="4"/>
      <c r="N229" s="4"/>
      <c r="O229" s="4"/>
      <c r="P229" s="4"/>
      <c r="Q229" s="4"/>
      <c r="R229" s="4"/>
      <c r="S229" s="4"/>
      <c r="T229" s="51"/>
      <c r="U229" s="51"/>
      <c r="V229" s="51"/>
      <c r="W229" s="51"/>
      <c r="X229" s="51"/>
      <c r="Y229" s="51"/>
      <c r="Z229" s="52"/>
    </row>
    <row r="230" spans="1:26" ht="12.75" customHeight="1">
      <c r="A230" s="65"/>
      <c r="B230" s="4"/>
      <c r="C230" s="4"/>
      <c r="D230" s="4"/>
      <c r="E230" s="4"/>
      <c r="F230" s="4"/>
      <c r="G230" s="4"/>
      <c r="H230" s="4"/>
      <c r="I230" s="4"/>
      <c r="J230" s="4"/>
      <c r="K230" s="4"/>
      <c r="L230" s="4"/>
      <c r="M230" s="4"/>
      <c r="N230" s="4"/>
      <c r="O230" s="4"/>
      <c r="P230" s="4"/>
      <c r="Q230" s="4"/>
      <c r="R230" s="4"/>
      <c r="S230" s="4"/>
      <c r="T230" s="51"/>
      <c r="U230" s="51"/>
      <c r="V230" s="51"/>
      <c r="W230" s="51"/>
      <c r="X230" s="51"/>
      <c r="Y230" s="51"/>
      <c r="Z230" s="52"/>
    </row>
    <row r="231" spans="1:26" ht="12.75" customHeight="1">
      <c r="A231" s="65"/>
      <c r="B231" s="4"/>
      <c r="C231" s="4"/>
      <c r="D231" s="4"/>
      <c r="E231" s="4"/>
      <c r="F231" s="4"/>
      <c r="G231" s="4"/>
      <c r="H231" s="4"/>
      <c r="I231" s="4"/>
      <c r="J231" s="4"/>
      <c r="K231" s="4"/>
      <c r="L231" s="4"/>
      <c r="M231" s="4"/>
      <c r="N231" s="4"/>
      <c r="O231" s="4"/>
      <c r="P231" s="4"/>
      <c r="Q231" s="4"/>
      <c r="R231" s="4"/>
      <c r="S231" s="4"/>
      <c r="T231" s="51"/>
      <c r="U231" s="51"/>
      <c r="V231" s="51"/>
      <c r="W231" s="51"/>
      <c r="X231" s="51"/>
      <c r="Y231" s="51"/>
      <c r="Z231" s="52"/>
    </row>
    <row r="232" spans="1:26" ht="12.75" customHeight="1">
      <c r="A232" s="65"/>
      <c r="B232" s="4"/>
      <c r="C232" s="4"/>
      <c r="D232" s="4"/>
      <c r="E232" s="4"/>
      <c r="F232" s="4"/>
      <c r="G232" s="4"/>
      <c r="H232" s="4"/>
      <c r="I232" s="4"/>
      <c r="J232" s="4"/>
      <c r="K232" s="4"/>
      <c r="L232" s="4"/>
      <c r="M232" s="4"/>
      <c r="N232" s="4"/>
      <c r="O232" s="4"/>
      <c r="P232" s="4"/>
      <c r="Q232" s="4"/>
      <c r="R232" s="4"/>
      <c r="S232" s="4"/>
      <c r="T232" s="51"/>
      <c r="U232" s="51"/>
      <c r="V232" s="51"/>
      <c r="W232" s="51"/>
      <c r="X232" s="51"/>
      <c r="Y232" s="51"/>
      <c r="Z232" s="52"/>
    </row>
    <row r="233" spans="1:26" ht="12.75" customHeight="1">
      <c r="A233" s="65"/>
      <c r="B233" s="4"/>
      <c r="C233" s="4"/>
      <c r="D233" s="4"/>
      <c r="E233" s="4"/>
      <c r="F233" s="4"/>
      <c r="G233" s="4"/>
      <c r="H233" s="4"/>
      <c r="I233" s="4"/>
      <c r="J233" s="4"/>
      <c r="K233" s="4"/>
      <c r="L233" s="4"/>
      <c r="M233" s="4"/>
      <c r="N233" s="4"/>
      <c r="O233" s="4"/>
      <c r="P233" s="4"/>
      <c r="Q233" s="4"/>
      <c r="R233" s="4"/>
      <c r="S233" s="4"/>
      <c r="T233" s="51"/>
      <c r="U233" s="51"/>
      <c r="V233" s="51"/>
      <c r="W233" s="51"/>
      <c r="X233" s="51"/>
      <c r="Y233" s="51"/>
      <c r="Z233" s="52"/>
    </row>
    <row r="234" spans="1:26" ht="12.75" customHeight="1">
      <c r="A234" s="65"/>
      <c r="B234" s="4"/>
      <c r="C234" s="4"/>
      <c r="D234" s="4"/>
      <c r="E234" s="4"/>
      <c r="F234" s="4"/>
      <c r="G234" s="4"/>
      <c r="H234" s="4"/>
      <c r="I234" s="4"/>
      <c r="J234" s="4"/>
      <c r="K234" s="4"/>
      <c r="L234" s="4"/>
      <c r="M234" s="4"/>
      <c r="N234" s="4"/>
      <c r="O234" s="4"/>
      <c r="P234" s="4"/>
      <c r="Q234" s="4"/>
      <c r="R234" s="4"/>
      <c r="S234" s="4"/>
      <c r="T234" s="51"/>
      <c r="U234" s="51"/>
      <c r="V234" s="51"/>
      <c r="W234" s="51"/>
      <c r="X234" s="51"/>
      <c r="Y234" s="51"/>
      <c r="Z234" s="52"/>
    </row>
    <row r="235" spans="1:26" ht="12.75" customHeight="1">
      <c r="A235" s="65"/>
      <c r="B235" s="4"/>
      <c r="C235" s="4"/>
      <c r="D235" s="4"/>
      <c r="E235" s="4"/>
      <c r="F235" s="4"/>
      <c r="G235" s="4"/>
      <c r="H235" s="4"/>
      <c r="I235" s="4"/>
      <c r="J235" s="4"/>
      <c r="K235" s="4"/>
      <c r="L235" s="4"/>
      <c r="M235" s="4"/>
      <c r="N235" s="4"/>
      <c r="O235" s="4"/>
      <c r="P235" s="4"/>
      <c r="Q235" s="4"/>
      <c r="R235" s="4"/>
      <c r="S235" s="4"/>
      <c r="T235" s="51"/>
      <c r="U235" s="51"/>
      <c r="V235" s="51"/>
      <c r="W235" s="51"/>
      <c r="X235" s="51"/>
      <c r="Y235" s="51"/>
      <c r="Z235" s="52"/>
    </row>
    <row r="236" spans="1:26" ht="12.75" customHeight="1">
      <c r="A236" s="65"/>
      <c r="B236" s="4"/>
      <c r="C236" s="4"/>
      <c r="D236" s="4"/>
      <c r="E236" s="4"/>
      <c r="F236" s="4"/>
      <c r="G236" s="4"/>
      <c r="H236" s="4"/>
      <c r="I236" s="4"/>
      <c r="J236" s="4"/>
      <c r="K236" s="4"/>
      <c r="L236" s="4"/>
      <c r="M236" s="4"/>
      <c r="N236" s="4"/>
      <c r="O236" s="4"/>
      <c r="P236" s="4"/>
      <c r="Q236" s="4"/>
      <c r="R236" s="4"/>
      <c r="S236" s="4"/>
      <c r="T236" s="51"/>
      <c r="U236" s="51"/>
      <c r="V236" s="51"/>
      <c r="W236" s="51"/>
      <c r="X236" s="51"/>
      <c r="Y236" s="51"/>
      <c r="Z236" s="52"/>
    </row>
    <row r="237" spans="1:26" ht="12.75" customHeight="1">
      <c r="A237" s="65"/>
      <c r="B237" s="4"/>
      <c r="C237" s="4"/>
      <c r="D237" s="4"/>
      <c r="E237" s="4"/>
      <c r="F237" s="4"/>
      <c r="G237" s="4"/>
      <c r="H237" s="4"/>
      <c r="I237" s="4"/>
      <c r="J237" s="4"/>
      <c r="K237" s="4"/>
      <c r="L237" s="4"/>
      <c r="M237" s="4"/>
      <c r="N237" s="4"/>
      <c r="O237" s="4"/>
      <c r="P237" s="4"/>
      <c r="Q237" s="4"/>
      <c r="R237" s="4"/>
      <c r="S237" s="4"/>
      <c r="T237" s="51"/>
      <c r="U237" s="51"/>
      <c r="V237" s="51"/>
      <c r="W237" s="51"/>
      <c r="X237" s="51"/>
      <c r="Y237" s="51"/>
      <c r="Z237" s="52"/>
    </row>
    <row r="238" spans="1:26" ht="12.75" customHeight="1">
      <c r="A238" s="65"/>
      <c r="B238" s="4"/>
      <c r="C238" s="4"/>
      <c r="D238" s="4"/>
      <c r="E238" s="4"/>
      <c r="F238" s="4"/>
      <c r="G238" s="4"/>
      <c r="H238" s="4"/>
      <c r="I238" s="4"/>
      <c r="J238" s="4"/>
      <c r="K238" s="4"/>
      <c r="L238" s="4"/>
      <c r="M238" s="4"/>
      <c r="N238" s="4"/>
      <c r="O238" s="4"/>
      <c r="P238" s="4"/>
      <c r="Q238" s="4"/>
      <c r="R238" s="4"/>
      <c r="S238" s="4"/>
      <c r="T238" s="51"/>
      <c r="U238" s="51"/>
      <c r="V238" s="51"/>
      <c r="W238" s="51"/>
      <c r="X238" s="51"/>
      <c r="Y238" s="51"/>
      <c r="Z238" s="52"/>
    </row>
    <row r="239" spans="1:26" ht="12.75" customHeight="1">
      <c r="A239" s="65"/>
      <c r="B239" s="4"/>
      <c r="C239" s="4"/>
      <c r="D239" s="4"/>
      <c r="E239" s="4"/>
      <c r="F239" s="4"/>
      <c r="G239" s="4"/>
      <c r="H239" s="4"/>
      <c r="I239" s="4"/>
      <c r="J239" s="4"/>
      <c r="K239" s="4"/>
      <c r="L239" s="4"/>
      <c r="M239" s="4"/>
      <c r="N239" s="4"/>
      <c r="O239" s="4"/>
      <c r="P239" s="4"/>
      <c r="Q239" s="4"/>
      <c r="R239" s="4"/>
      <c r="S239" s="4"/>
      <c r="T239" s="51"/>
      <c r="U239" s="51"/>
      <c r="V239" s="51"/>
      <c r="W239" s="51"/>
      <c r="X239" s="51"/>
      <c r="Y239" s="51"/>
      <c r="Z239" s="52"/>
    </row>
    <row r="240" spans="1:26" ht="12.75" customHeight="1">
      <c r="A240" s="65"/>
      <c r="B240" s="4"/>
      <c r="C240" s="4"/>
      <c r="D240" s="4"/>
      <c r="E240" s="4"/>
      <c r="F240" s="4"/>
      <c r="G240" s="4"/>
      <c r="H240" s="4"/>
      <c r="I240" s="4"/>
      <c r="J240" s="4"/>
      <c r="K240" s="4"/>
      <c r="L240" s="4"/>
      <c r="M240" s="4"/>
      <c r="N240" s="4"/>
      <c r="O240" s="4"/>
      <c r="P240" s="4"/>
      <c r="Q240" s="4"/>
      <c r="R240" s="4"/>
      <c r="S240" s="4"/>
      <c r="T240" s="51"/>
      <c r="U240" s="51"/>
      <c r="V240" s="51"/>
      <c r="W240" s="51"/>
      <c r="X240" s="51"/>
      <c r="Y240" s="51"/>
      <c r="Z240" s="52"/>
    </row>
    <row r="241" spans="1:26" ht="12.75" customHeight="1">
      <c r="A241" s="65"/>
      <c r="B241" s="4"/>
      <c r="C241" s="4"/>
      <c r="D241" s="4"/>
      <c r="E241" s="4"/>
      <c r="F241" s="4"/>
      <c r="G241" s="4"/>
      <c r="H241" s="4"/>
      <c r="I241" s="4"/>
      <c r="J241" s="4"/>
      <c r="K241" s="4"/>
      <c r="L241" s="4"/>
      <c r="M241" s="4"/>
      <c r="N241" s="4"/>
      <c r="O241" s="4"/>
      <c r="P241" s="4"/>
      <c r="Q241" s="4"/>
      <c r="R241" s="4"/>
      <c r="S241" s="4"/>
      <c r="T241" s="51"/>
      <c r="U241" s="51"/>
      <c r="V241" s="51"/>
      <c r="W241" s="51"/>
      <c r="X241" s="51"/>
      <c r="Y241" s="51"/>
      <c r="Z241" s="52"/>
    </row>
    <row r="242" spans="1:26" ht="12.75" customHeight="1">
      <c r="A242" s="65"/>
      <c r="B242" s="4"/>
      <c r="C242" s="4"/>
      <c r="D242" s="4"/>
      <c r="E242" s="4"/>
      <c r="F242" s="4"/>
      <c r="G242" s="4"/>
      <c r="H242" s="4"/>
      <c r="I242" s="4"/>
      <c r="J242" s="4"/>
      <c r="K242" s="4"/>
      <c r="L242" s="4"/>
      <c r="M242" s="4"/>
      <c r="N242" s="4"/>
      <c r="O242" s="4"/>
      <c r="P242" s="4"/>
      <c r="Q242" s="4"/>
      <c r="R242" s="4"/>
      <c r="S242" s="4"/>
      <c r="T242" s="51"/>
      <c r="U242" s="51"/>
      <c r="V242" s="51"/>
      <c r="W242" s="51"/>
      <c r="X242" s="51"/>
      <c r="Y242" s="51"/>
      <c r="Z242" s="52"/>
    </row>
    <row r="243" spans="1:26" ht="12.75" customHeight="1">
      <c r="A243" s="65"/>
      <c r="B243" s="4"/>
      <c r="C243" s="4"/>
      <c r="D243" s="4"/>
      <c r="E243" s="4"/>
      <c r="F243" s="4"/>
      <c r="G243" s="4"/>
      <c r="H243" s="4"/>
      <c r="I243" s="4"/>
      <c r="J243" s="4"/>
      <c r="K243" s="4"/>
      <c r="L243" s="4"/>
      <c r="M243" s="4"/>
      <c r="N243" s="4"/>
      <c r="O243" s="4"/>
      <c r="P243" s="4"/>
      <c r="Q243" s="4"/>
      <c r="R243" s="4"/>
      <c r="S243" s="4"/>
      <c r="T243" s="51"/>
      <c r="U243" s="51"/>
      <c r="V243" s="51"/>
      <c r="W243" s="51"/>
      <c r="X243" s="51"/>
      <c r="Y243" s="51"/>
      <c r="Z243" s="52"/>
    </row>
    <row r="244" spans="1:26" ht="12.75" customHeight="1">
      <c r="A244" s="65"/>
      <c r="B244" s="4"/>
      <c r="C244" s="4"/>
      <c r="D244" s="4"/>
      <c r="E244" s="4"/>
      <c r="F244" s="4"/>
      <c r="G244" s="4"/>
      <c r="H244" s="4"/>
      <c r="I244" s="4"/>
      <c r="J244" s="4"/>
      <c r="K244" s="4"/>
      <c r="L244" s="4"/>
      <c r="M244" s="4"/>
      <c r="N244" s="4"/>
      <c r="O244" s="4"/>
      <c r="P244" s="4"/>
      <c r="Q244" s="4"/>
      <c r="R244" s="4"/>
      <c r="S244" s="4"/>
      <c r="T244" s="51"/>
      <c r="U244" s="51"/>
      <c r="V244" s="51"/>
      <c r="W244" s="51"/>
      <c r="X244" s="51"/>
      <c r="Y244" s="51"/>
      <c r="Z244" s="52"/>
    </row>
    <row r="245" spans="1:26" ht="12.75" customHeight="1">
      <c r="A245" s="65"/>
      <c r="B245" s="4"/>
      <c r="C245" s="4"/>
      <c r="D245" s="4"/>
      <c r="E245" s="4"/>
      <c r="F245" s="4"/>
      <c r="G245" s="4"/>
      <c r="H245" s="4"/>
      <c r="I245" s="4"/>
      <c r="J245" s="4"/>
      <c r="K245" s="4"/>
      <c r="L245" s="4"/>
      <c r="M245" s="4"/>
      <c r="N245" s="4"/>
      <c r="O245" s="4"/>
      <c r="P245" s="4"/>
      <c r="Q245" s="4"/>
      <c r="R245" s="4"/>
      <c r="S245" s="4"/>
      <c r="T245" s="51"/>
      <c r="U245" s="51"/>
      <c r="V245" s="51"/>
      <c r="W245" s="51"/>
      <c r="X245" s="51"/>
      <c r="Y245" s="51"/>
      <c r="Z245" s="52"/>
    </row>
    <row r="246" spans="1:26" ht="12.75" customHeight="1">
      <c r="A246" s="65"/>
      <c r="B246" s="4"/>
      <c r="C246" s="4"/>
      <c r="D246" s="4"/>
      <c r="E246" s="4"/>
      <c r="F246" s="4"/>
      <c r="G246" s="4"/>
      <c r="H246" s="4"/>
      <c r="I246" s="4"/>
      <c r="J246" s="4"/>
      <c r="K246" s="4"/>
      <c r="L246" s="4"/>
      <c r="M246" s="4"/>
      <c r="N246" s="4"/>
      <c r="O246" s="4"/>
      <c r="P246" s="4"/>
      <c r="Q246" s="4"/>
      <c r="R246" s="4"/>
      <c r="S246" s="4"/>
      <c r="T246" s="51"/>
      <c r="U246" s="51"/>
      <c r="V246" s="51"/>
      <c r="W246" s="51"/>
      <c r="X246" s="51"/>
      <c r="Y246" s="51"/>
      <c r="Z246" s="52"/>
    </row>
    <row r="247" spans="1:26" ht="12.75" customHeight="1">
      <c r="A247" s="65"/>
      <c r="B247" s="4"/>
      <c r="C247" s="4"/>
      <c r="D247" s="4"/>
      <c r="E247" s="4"/>
      <c r="F247" s="4"/>
      <c r="G247" s="4"/>
      <c r="H247" s="4"/>
      <c r="I247" s="4"/>
      <c r="J247" s="4"/>
      <c r="K247" s="4"/>
      <c r="L247" s="4"/>
      <c r="M247" s="4"/>
      <c r="N247" s="4"/>
      <c r="O247" s="4"/>
      <c r="P247" s="4"/>
      <c r="Q247" s="4"/>
      <c r="R247" s="4"/>
      <c r="S247" s="4"/>
      <c r="T247" s="51"/>
      <c r="U247" s="51"/>
      <c r="V247" s="51"/>
      <c r="W247" s="51"/>
      <c r="X247" s="51"/>
      <c r="Y247" s="51"/>
      <c r="Z247" s="52"/>
    </row>
    <row r="248" spans="1:26" ht="12.75" customHeight="1">
      <c r="A248" s="65"/>
      <c r="B248" s="4"/>
      <c r="C248" s="4"/>
      <c r="D248" s="4"/>
      <c r="E248" s="4"/>
      <c r="F248" s="4"/>
      <c r="G248" s="4"/>
      <c r="H248" s="4"/>
      <c r="I248" s="4"/>
      <c r="J248" s="4"/>
      <c r="K248" s="4"/>
      <c r="L248" s="4"/>
      <c r="M248" s="4"/>
      <c r="N248" s="4"/>
      <c r="O248" s="4"/>
      <c r="P248" s="4"/>
      <c r="Q248" s="4"/>
      <c r="R248" s="4"/>
      <c r="S248" s="4"/>
      <c r="T248" s="51"/>
      <c r="U248" s="51"/>
      <c r="V248" s="51"/>
      <c r="W248" s="51"/>
      <c r="X248" s="51"/>
      <c r="Y248" s="51"/>
      <c r="Z248" s="52"/>
    </row>
    <row r="249" spans="1:26" ht="12.75" customHeight="1">
      <c r="A249" s="65"/>
      <c r="B249" s="4"/>
      <c r="C249" s="4"/>
      <c r="D249" s="4"/>
      <c r="E249" s="4"/>
      <c r="F249" s="4"/>
      <c r="G249" s="4"/>
      <c r="H249" s="4"/>
      <c r="I249" s="4"/>
      <c r="J249" s="4"/>
      <c r="K249" s="4"/>
      <c r="L249" s="4"/>
      <c r="M249" s="4"/>
      <c r="N249" s="4"/>
      <c r="O249" s="4"/>
      <c r="P249" s="4"/>
      <c r="Q249" s="4"/>
      <c r="R249" s="4"/>
      <c r="S249" s="4"/>
      <c r="T249" s="51"/>
      <c r="U249" s="51"/>
      <c r="V249" s="51"/>
      <c r="W249" s="51"/>
      <c r="X249" s="51"/>
      <c r="Y249" s="51"/>
      <c r="Z249" s="52"/>
    </row>
    <row r="250" spans="1:26" ht="12.75" customHeight="1">
      <c r="A250" s="65"/>
      <c r="B250" s="4"/>
      <c r="C250" s="4"/>
      <c r="D250" s="4"/>
      <c r="E250" s="4"/>
      <c r="F250" s="4"/>
      <c r="G250" s="4"/>
      <c r="H250" s="4"/>
      <c r="I250" s="4"/>
      <c r="J250" s="4"/>
      <c r="K250" s="4"/>
      <c r="L250" s="4"/>
      <c r="M250" s="4"/>
      <c r="N250" s="4"/>
      <c r="O250" s="4"/>
      <c r="P250" s="4"/>
      <c r="Q250" s="4"/>
      <c r="R250" s="4"/>
      <c r="S250" s="4"/>
      <c r="T250" s="51"/>
      <c r="U250" s="51"/>
      <c r="V250" s="51"/>
      <c r="W250" s="51"/>
      <c r="X250" s="51"/>
      <c r="Y250" s="51"/>
      <c r="Z250" s="52"/>
    </row>
    <row r="251" spans="1:26" ht="12.75" customHeight="1">
      <c r="A251" s="65"/>
      <c r="B251" s="4"/>
      <c r="C251" s="4"/>
      <c r="D251" s="4"/>
      <c r="E251" s="4"/>
      <c r="F251" s="4"/>
      <c r="G251" s="4"/>
      <c r="H251" s="4"/>
      <c r="I251" s="4"/>
      <c r="J251" s="4"/>
      <c r="K251" s="4"/>
      <c r="L251" s="4"/>
      <c r="M251" s="4"/>
      <c r="N251" s="4"/>
      <c r="O251" s="4"/>
      <c r="P251" s="4"/>
      <c r="Q251" s="4"/>
      <c r="R251" s="4"/>
      <c r="S251" s="4"/>
      <c r="T251" s="51"/>
      <c r="U251" s="51"/>
      <c r="V251" s="51"/>
      <c r="W251" s="51"/>
      <c r="X251" s="51"/>
      <c r="Y251" s="51"/>
      <c r="Z251" s="52"/>
    </row>
    <row r="252" spans="1:26" ht="12.75" customHeight="1">
      <c r="A252" s="65"/>
      <c r="B252" s="4"/>
      <c r="C252" s="4"/>
      <c r="D252" s="4"/>
      <c r="E252" s="4"/>
      <c r="F252" s="4"/>
      <c r="G252" s="4"/>
      <c r="H252" s="4"/>
      <c r="I252" s="4"/>
      <c r="J252" s="4"/>
      <c r="K252" s="4"/>
      <c r="L252" s="4"/>
      <c r="M252" s="4"/>
      <c r="N252" s="4"/>
      <c r="O252" s="4"/>
      <c r="P252" s="4"/>
      <c r="Q252" s="4"/>
      <c r="R252" s="4"/>
      <c r="S252" s="4"/>
      <c r="T252" s="51"/>
      <c r="U252" s="51"/>
      <c r="V252" s="51"/>
      <c r="W252" s="51"/>
      <c r="X252" s="51"/>
      <c r="Y252" s="51"/>
      <c r="Z252" s="52"/>
    </row>
    <row r="253" spans="1:26" ht="12.75" customHeight="1">
      <c r="A253" s="65"/>
      <c r="B253" s="4"/>
      <c r="C253" s="4"/>
      <c r="D253" s="4"/>
      <c r="E253" s="4"/>
      <c r="F253" s="4"/>
      <c r="G253" s="4"/>
      <c r="H253" s="4"/>
      <c r="I253" s="4"/>
      <c r="J253" s="4"/>
      <c r="K253" s="4"/>
      <c r="L253" s="4"/>
      <c r="M253" s="4"/>
      <c r="N253" s="4"/>
      <c r="O253" s="4"/>
      <c r="P253" s="4"/>
      <c r="Q253" s="4"/>
      <c r="R253" s="4"/>
      <c r="S253" s="4"/>
      <c r="T253" s="51"/>
      <c r="U253" s="51"/>
      <c r="V253" s="51"/>
      <c r="W253" s="51"/>
      <c r="X253" s="51"/>
      <c r="Y253" s="51"/>
      <c r="Z253" s="52"/>
    </row>
    <row r="254" spans="1:26" ht="12.75" customHeight="1">
      <c r="A254" s="65"/>
      <c r="B254" s="4"/>
      <c r="C254" s="4"/>
      <c r="D254" s="4"/>
      <c r="E254" s="4"/>
      <c r="F254" s="4"/>
      <c r="G254" s="4"/>
      <c r="H254" s="4"/>
      <c r="I254" s="4"/>
      <c r="J254" s="4"/>
      <c r="K254" s="4"/>
      <c r="L254" s="4"/>
      <c r="M254" s="4"/>
      <c r="N254" s="4"/>
      <c r="O254" s="4"/>
      <c r="P254" s="4"/>
      <c r="Q254" s="4"/>
      <c r="R254" s="4"/>
      <c r="S254" s="4"/>
      <c r="T254" s="51"/>
      <c r="U254" s="51"/>
      <c r="V254" s="51"/>
      <c r="W254" s="51"/>
      <c r="X254" s="51"/>
      <c r="Y254" s="51"/>
      <c r="Z254" s="52"/>
    </row>
    <row r="255" spans="1:26" ht="12.75" customHeight="1">
      <c r="A255" s="65"/>
      <c r="B255" s="4"/>
      <c r="C255" s="4"/>
      <c r="D255" s="4"/>
      <c r="E255" s="4"/>
      <c r="F255" s="4"/>
      <c r="G255" s="4"/>
      <c r="H255" s="4"/>
      <c r="I255" s="4"/>
      <c r="J255" s="4"/>
      <c r="K255" s="4"/>
      <c r="L255" s="4"/>
      <c r="M255" s="4"/>
      <c r="N255" s="4"/>
      <c r="O255" s="4"/>
      <c r="P255" s="4"/>
      <c r="Q255" s="4"/>
      <c r="R255" s="4"/>
      <c r="S255" s="4"/>
      <c r="T255" s="51"/>
      <c r="U255" s="51"/>
      <c r="V255" s="51"/>
      <c r="W255" s="51"/>
      <c r="X255" s="51"/>
      <c r="Y255" s="51"/>
      <c r="Z255" s="52"/>
    </row>
    <row r="256" spans="1:26" ht="12.75" customHeight="1">
      <c r="A256" s="65"/>
      <c r="B256" s="4"/>
      <c r="C256" s="4"/>
      <c r="D256" s="4"/>
      <c r="E256" s="4"/>
      <c r="F256" s="4"/>
      <c r="G256" s="4"/>
      <c r="H256" s="4"/>
      <c r="I256" s="4"/>
      <c r="J256" s="4"/>
      <c r="K256" s="4"/>
      <c r="L256" s="4"/>
      <c r="M256" s="4"/>
      <c r="N256" s="4"/>
      <c r="O256" s="4"/>
      <c r="P256" s="4"/>
      <c r="Q256" s="4"/>
      <c r="R256" s="4"/>
      <c r="S256" s="4"/>
      <c r="T256" s="51"/>
      <c r="U256" s="51"/>
      <c r="V256" s="51"/>
      <c r="W256" s="51"/>
      <c r="X256" s="51"/>
      <c r="Y256" s="51"/>
      <c r="Z256" s="52"/>
    </row>
    <row r="257" spans="1:26" ht="12.75" customHeight="1">
      <c r="A257" s="65"/>
      <c r="B257" s="4"/>
      <c r="C257" s="4"/>
      <c r="D257" s="4"/>
      <c r="E257" s="4"/>
      <c r="F257" s="4"/>
      <c r="G257" s="4"/>
      <c r="H257" s="4"/>
      <c r="I257" s="4"/>
      <c r="J257" s="4"/>
      <c r="K257" s="4"/>
      <c r="L257" s="4"/>
      <c r="M257" s="4"/>
      <c r="N257" s="4"/>
      <c r="O257" s="4"/>
      <c r="P257" s="4"/>
      <c r="Q257" s="4"/>
      <c r="R257" s="4"/>
      <c r="S257" s="4"/>
      <c r="T257" s="51"/>
      <c r="U257" s="51"/>
      <c r="V257" s="51"/>
      <c r="W257" s="51"/>
      <c r="X257" s="51"/>
      <c r="Y257" s="51"/>
      <c r="Z257" s="52"/>
    </row>
    <row r="258" spans="1:26" ht="12.75" customHeight="1">
      <c r="A258" s="65"/>
      <c r="B258" s="4"/>
      <c r="C258" s="4"/>
      <c r="D258" s="4"/>
      <c r="E258" s="4"/>
      <c r="F258" s="4"/>
      <c r="G258" s="4"/>
      <c r="H258" s="4"/>
      <c r="I258" s="4"/>
      <c r="J258" s="4"/>
      <c r="K258" s="4"/>
      <c r="L258" s="4"/>
      <c r="M258" s="4"/>
      <c r="N258" s="4"/>
      <c r="O258" s="4"/>
      <c r="P258" s="4"/>
      <c r="Q258" s="4"/>
      <c r="R258" s="4"/>
      <c r="S258" s="4"/>
      <c r="T258" s="51"/>
      <c r="U258" s="51"/>
      <c r="V258" s="51"/>
      <c r="W258" s="51"/>
      <c r="X258" s="51"/>
      <c r="Y258" s="51"/>
      <c r="Z258" s="52"/>
    </row>
    <row r="259" spans="1:26" ht="12.75" customHeight="1">
      <c r="A259" s="65"/>
      <c r="B259" s="4"/>
      <c r="C259" s="4"/>
      <c r="D259" s="4"/>
      <c r="E259" s="4"/>
      <c r="F259" s="4"/>
      <c r="G259" s="4"/>
      <c r="H259" s="4"/>
      <c r="I259" s="4"/>
      <c r="J259" s="4"/>
      <c r="K259" s="4"/>
      <c r="L259" s="4"/>
      <c r="M259" s="4"/>
      <c r="N259" s="4"/>
      <c r="O259" s="4"/>
      <c r="P259" s="4"/>
      <c r="Q259" s="4"/>
      <c r="R259" s="4"/>
      <c r="S259" s="4"/>
      <c r="T259" s="51"/>
      <c r="U259" s="51"/>
      <c r="V259" s="51"/>
      <c r="W259" s="51"/>
      <c r="X259" s="51"/>
      <c r="Y259" s="51"/>
      <c r="Z259" s="52"/>
    </row>
    <row r="260" spans="1:26" ht="12.75" customHeight="1">
      <c r="A260" s="65"/>
      <c r="B260" s="4"/>
      <c r="C260" s="4"/>
      <c r="D260" s="4"/>
      <c r="E260" s="4"/>
      <c r="F260" s="4"/>
      <c r="G260" s="4"/>
      <c r="H260" s="4"/>
      <c r="I260" s="4"/>
      <c r="J260" s="4"/>
      <c r="K260" s="4"/>
      <c r="L260" s="4"/>
      <c r="M260" s="4"/>
      <c r="N260" s="4"/>
      <c r="O260" s="4"/>
      <c r="P260" s="4"/>
      <c r="Q260" s="4"/>
      <c r="R260" s="4"/>
      <c r="S260" s="4"/>
      <c r="T260" s="51"/>
      <c r="U260" s="51"/>
      <c r="V260" s="51"/>
      <c r="W260" s="51"/>
      <c r="X260" s="51"/>
      <c r="Y260" s="51"/>
      <c r="Z260" s="52"/>
    </row>
    <row r="261" spans="1:26" ht="12.75" customHeight="1">
      <c r="A261" s="65"/>
      <c r="B261" s="4"/>
      <c r="C261" s="4"/>
      <c r="D261" s="4"/>
      <c r="E261" s="4"/>
      <c r="F261" s="4"/>
      <c r="G261" s="4"/>
      <c r="H261" s="4"/>
      <c r="I261" s="4"/>
      <c r="J261" s="4"/>
      <c r="K261" s="4"/>
      <c r="L261" s="4"/>
      <c r="M261" s="4"/>
      <c r="N261" s="4"/>
      <c r="O261" s="4"/>
      <c r="P261" s="4"/>
      <c r="Q261" s="4"/>
      <c r="R261" s="4"/>
      <c r="S261" s="4"/>
      <c r="T261" s="51"/>
      <c r="U261" s="51"/>
      <c r="V261" s="51"/>
      <c r="W261" s="51"/>
      <c r="X261" s="51"/>
      <c r="Y261" s="51"/>
      <c r="Z261" s="52"/>
    </row>
    <row r="262" spans="1:26" ht="12.75" customHeight="1">
      <c r="A262" s="65"/>
      <c r="B262" s="4"/>
      <c r="C262" s="4"/>
      <c r="D262" s="4"/>
      <c r="E262" s="4"/>
      <c r="F262" s="4"/>
      <c r="G262" s="4"/>
      <c r="H262" s="4"/>
      <c r="I262" s="4"/>
      <c r="J262" s="4"/>
      <c r="K262" s="4"/>
      <c r="L262" s="4"/>
      <c r="M262" s="4"/>
      <c r="N262" s="4"/>
      <c r="O262" s="4"/>
      <c r="P262" s="4"/>
      <c r="Q262" s="4"/>
      <c r="R262" s="4"/>
      <c r="S262" s="4"/>
      <c r="T262" s="51"/>
      <c r="U262" s="51"/>
      <c r="V262" s="51"/>
      <c r="W262" s="51"/>
      <c r="X262" s="51"/>
      <c r="Y262" s="51"/>
      <c r="Z262" s="52"/>
    </row>
    <row r="263" spans="1:26" ht="12.75" customHeight="1">
      <c r="A263" s="65"/>
      <c r="B263" s="4"/>
      <c r="C263" s="4"/>
      <c r="D263" s="4"/>
      <c r="E263" s="4"/>
      <c r="F263" s="4"/>
      <c r="G263" s="4"/>
      <c r="H263" s="4"/>
      <c r="I263" s="4"/>
      <c r="J263" s="4"/>
      <c r="K263" s="4"/>
      <c r="L263" s="4"/>
      <c r="M263" s="4"/>
      <c r="N263" s="4"/>
      <c r="O263" s="4"/>
      <c r="P263" s="4"/>
      <c r="Q263" s="4"/>
      <c r="R263" s="4"/>
      <c r="S263" s="4"/>
      <c r="T263" s="51"/>
      <c r="U263" s="51"/>
      <c r="V263" s="51"/>
      <c r="W263" s="51"/>
      <c r="X263" s="51"/>
      <c r="Y263" s="51"/>
      <c r="Z263" s="52"/>
    </row>
    <row r="264" spans="1:26" ht="12.75" customHeight="1">
      <c r="A264" s="65"/>
      <c r="B264" s="4"/>
      <c r="C264" s="4"/>
      <c r="D264" s="4"/>
      <c r="E264" s="4"/>
      <c r="F264" s="4"/>
      <c r="G264" s="4"/>
      <c r="H264" s="4"/>
      <c r="I264" s="4"/>
      <c r="J264" s="4"/>
      <c r="K264" s="4"/>
      <c r="L264" s="4"/>
      <c r="M264" s="4"/>
      <c r="N264" s="4"/>
      <c r="O264" s="4"/>
      <c r="P264" s="4"/>
      <c r="Q264" s="4"/>
      <c r="R264" s="4"/>
      <c r="S264" s="4"/>
      <c r="T264" s="51"/>
      <c r="U264" s="51"/>
      <c r="V264" s="51"/>
      <c r="W264" s="51"/>
      <c r="X264" s="51"/>
      <c r="Y264" s="51"/>
      <c r="Z264" s="52"/>
    </row>
    <row r="265" spans="1:26" ht="12.75" customHeight="1">
      <c r="A265" s="65"/>
      <c r="B265" s="4"/>
      <c r="C265" s="4"/>
      <c r="D265" s="4"/>
      <c r="E265" s="4"/>
      <c r="F265" s="4"/>
      <c r="G265" s="4"/>
      <c r="H265" s="4"/>
      <c r="I265" s="4"/>
      <c r="J265" s="4"/>
      <c r="K265" s="4"/>
      <c r="L265" s="4"/>
      <c r="M265" s="4"/>
      <c r="N265" s="4"/>
      <c r="O265" s="4"/>
      <c r="P265" s="4"/>
      <c r="Q265" s="4"/>
      <c r="R265" s="4"/>
      <c r="S265" s="4"/>
      <c r="T265" s="51"/>
      <c r="U265" s="51"/>
      <c r="V265" s="51"/>
      <c r="W265" s="51"/>
      <c r="X265" s="51"/>
      <c r="Y265" s="51"/>
      <c r="Z265" s="52"/>
    </row>
    <row r="266" spans="1:26" ht="12.75" customHeight="1">
      <c r="A266" s="65"/>
      <c r="B266" s="4"/>
      <c r="C266" s="4"/>
      <c r="D266" s="4"/>
      <c r="E266" s="4"/>
      <c r="F266" s="4"/>
      <c r="G266" s="4"/>
      <c r="H266" s="4"/>
      <c r="I266" s="4"/>
      <c r="J266" s="4"/>
      <c r="K266" s="4"/>
      <c r="L266" s="4"/>
      <c r="M266" s="4"/>
      <c r="N266" s="4"/>
      <c r="O266" s="4"/>
      <c r="P266" s="4"/>
      <c r="Q266" s="4"/>
      <c r="R266" s="4"/>
      <c r="S266" s="4"/>
      <c r="T266" s="51"/>
      <c r="U266" s="51"/>
      <c r="V266" s="51"/>
      <c r="W266" s="51"/>
      <c r="X266" s="51"/>
      <c r="Y266" s="51"/>
      <c r="Z266" s="52"/>
    </row>
    <row r="267" spans="1:26" ht="12.75" customHeight="1">
      <c r="A267" s="65"/>
      <c r="B267" s="4"/>
      <c r="C267" s="4"/>
      <c r="D267" s="4"/>
      <c r="E267" s="4"/>
      <c r="F267" s="4"/>
      <c r="G267" s="4"/>
      <c r="H267" s="4"/>
      <c r="I267" s="4"/>
      <c r="J267" s="4"/>
      <c r="K267" s="4"/>
      <c r="L267" s="4"/>
      <c r="M267" s="4"/>
      <c r="N267" s="4"/>
      <c r="O267" s="4"/>
      <c r="P267" s="4"/>
      <c r="Q267" s="4"/>
      <c r="R267" s="4"/>
      <c r="S267" s="4"/>
      <c r="T267" s="51"/>
      <c r="U267" s="51"/>
      <c r="V267" s="51"/>
      <c r="W267" s="51"/>
      <c r="X267" s="51"/>
      <c r="Y267" s="51"/>
      <c r="Z267" s="52"/>
    </row>
    <row r="268" spans="1:26" ht="12.75" customHeight="1">
      <c r="A268" s="65"/>
      <c r="B268" s="4"/>
      <c r="C268" s="4"/>
      <c r="D268" s="4"/>
      <c r="E268" s="4"/>
      <c r="F268" s="4"/>
      <c r="G268" s="4"/>
      <c r="H268" s="4"/>
      <c r="I268" s="4"/>
      <c r="J268" s="4"/>
      <c r="K268" s="4"/>
      <c r="L268" s="4"/>
      <c r="M268" s="4"/>
      <c r="N268" s="4"/>
      <c r="O268" s="4"/>
      <c r="P268" s="4"/>
      <c r="Q268" s="4"/>
      <c r="R268" s="4"/>
      <c r="S268" s="4"/>
      <c r="T268" s="51"/>
      <c r="U268" s="51"/>
      <c r="V268" s="51"/>
      <c r="W268" s="51"/>
      <c r="X268" s="51"/>
      <c r="Y268" s="51"/>
      <c r="Z268" s="52"/>
    </row>
    <row r="269" spans="1:26" ht="12.75" customHeight="1">
      <c r="A269" s="65"/>
      <c r="B269" s="4"/>
      <c r="C269" s="4"/>
      <c r="D269" s="4"/>
      <c r="E269" s="4"/>
      <c r="F269" s="4"/>
      <c r="G269" s="4"/>
      <c r="H269" s="4"/>
      <c r="I269" s="4"/>
      <c r="J269" s="4"/>
      <c r="K269" s="4"/>
      <c r="L269" s="4"/>
      <c r="M269" s="4"/>
      <c r="N269" s="4"/>
      <c r="O269" s="4"/>
      <c r="P269" s="4"/>
      <c r="Q269" s="4"/>
      <c r="R269" s="4"/>
      <c r="S269" s="4"/>
      <c r="T269" s="51"/>
      <c r="U269" s="51"/>
      <c r="V269" s="51"/>
      <c r="W269" s="51"/>
      <c r="X269" s="51"/>
      <c r="Y269" s="51"/>
      <c r="Z269" s="52"/>
    </row>
    <row r="270" spans="1:26" ht="12.75" customHeight="1">
      <c r="A270" s="65"/>
      <c r="B270" s="4"/>
      <c r="C270" s="4"/>
      <c r="D270" s="4"/>
      <c r="E270" s="4"/>
      <c r="F270" s="4"/>
      <c r="G270" s="4"/>
      <c r="H270" s="4"/>
      <c r="I270" s="4"/>
      <c r="J270" s="4"/>
      <c r="K270" s="4"/>
      <c r="L270" s="4"/>
      <c r="M270" s="4"/>
      <c r="N270" s="4"/>
      <c r="O270" s="4"/>
      <c r="P270" s="4"/>
      <c r="Q270" s="4"/>
      <c r="R270" s="4"/>
      <c r="S270" s="4"/>
      <c r="T270" s="51"/>
      <c r="U270" s="51"/>
      <c r="V270" s="51"/>
      <c r="W270" s="51"/>
      <c r="X270" s="51"/>
      <c r="Y270" s="51"/>
      <c r="Z270" s="52"/>
    </row>
    <row r="271" spans="1:26" ht="12.75" customHeight="1">
      <c r="A271" s="65"/>
      <c r="B271" s="4"/>
      <c r="C271" s="4"/>
      <c r="D271" s="4"/>
      <c r="E271" s="4"/>
      <c r="F271" s="4"/>
      <c r="G271" s="4"/>
      <c r="H271" s="4"/>
      <c r="I271" s="4"/>
      <c r="J271" s="4"/>
      <c r="K271" s="4"/>
      <c r="L271" s="4"/>
      <c r="M271" s="4"/>
      <c r="N271" s="4"/>
      <c r="O271" s="4"/>
      <c r="P271" s="4"/>
      <c r="Q271" s="4"/>
      <c r="R271" s="4"/>
      <c r="S271" s="4"/>
      <c r="T271" s="51"/>
      <c r="U271" s="51"/>
      <c r="V271" s="51"/>
      <c r="W271" s="51"/>
      <c r="X271" s="51"/>
      <c r="Y271" s="51"/>
      <c r="Z271" s="52"/>
    </row>
    <row r="272" spans="1:26" ht="12.75" customHeight="1">
      <c r="A272" s="65"/>
      <c r="B272" s="4"/>
      <c r="C272" s="4"/>
      <c r="D272" s="4"/>
      <c r="E272" s="4"/>
      <c r="F272" s="4"/>
      <c r="G272" s="4"/>
      <c r="H272" s="4"/>
      <c r="I272" s="4"/>
      <c r="J272" s="4"/>
      <c r="K272" s="4"/>
      <c r="L272" s="4"/>
      <c r="M272" s="4"/>
      <c r="N272" s="4"/>
      <c r="O272" s="4"/>
      <c r="P272" s="4"/>
      <c r="Q272" s="4"/>
      <c r="R272" s="4"/>
      <c r="S272" s="4"/>
      <c r="T272" s="51"/>
      <c r="U272" s="51"/>
      <c r="V272" s="51"/>
      <c r="W272" s="51"/>
      <c r="X272" s="51"/>
      <c r="Y272" s="51"/>
      <c r="Z272" s="52"/>
    </row>
    <row r="273" spans="1:26" ht="12.75" customHeight="1">
      <c r="A273" s="65"/>
      <c r="B273" s="4"/>
      <c r="C273" s="4"/>
      <c r="D273" s="4"/>
      <c r="E273" s="4"/>
      <c r="F273" s="4"/>
      <c r="G273" s="4"/>
      <c r="H273" s="4"/>
      <c r="I273" s="4"/>
      <c r="J273" s="4"/>
      <c r="K273" s="4"/>
      <c r="L273" s="4"/>
      <c r="M273" s="4"/>
      <c r="N273" s="4"/>
      <c r="O273" s="4"/>
      <c r="P273" s="4"/>
      <c r="Q273" s="4"/>
      <c r="R273" s="4"/>
      <c r="S273" s="4"/>
      <c r="T273" s="51"/>
      <c r="U273" s="51"/>
      <c r="V273" s="51"/>
      <c r="W273" s="51"/>
      <c r="X273" s="51"/>
      <c r="Y273" s="51"/>
      <c r="Z273" s="52"/>
    </row>
    <row r="274" spans="1:26" ht="12.75" customHeight="1">
      <c r="A274" s="65"/>
      <c r="B274" s="4"/>
      <c r="C274" s="4"/>
      <c r="D274" s="4"/>
      <c r="E274" s="4"/>
      <c r="F274" s="4"/>
      <c r="G274" s="4"/>
      <c r="H274" s="4"/>
      <c r="I274" s="4"/>
      <c r="J274" s="4"/>
      <c r="K274" s="4"/>
      <c r="L274" s="4"/>
      <c r="M274" s="4"/>
      <c r="N274" s="4"/>
      <c r="O274" s="4"/>
      <c r="P274" s="4"/>
      <c r="Q274" s="4"/>
      <c r="R274" s="4"/>
      <c r="S274" s="4"/>
      <c r="T274" s="51"/>
      <c r="U274" s="51"/>
      <c r="V274" s="51"/>
      <c r="W274" s="51"/>
      <c r="X274" s="51"/>
      <c r="Y274" s="51"/>
      <c r="Z274" s="52"/>
    </row>
    <row r="275" spans="1:26" ht="12.75" customHeight="1">
      <c r="A275" s="65"/>
      <c r="B275" s="4"/>
      <c r="C275" s="4"/>
      <c r="D275" s="4"/>
      <c r="E275" s="4"/>
      <c r="F275" s="4"/>
      <c r="G275" s="4"/>
      <c r="H275" s="4"/>
      <c r="I275" s="4"/>
      <c r="J275" s="4"/>
      <c r="K275" s="4"/>
      <c r="L275" s="4"/>
      <c r="M275" s="4"/>
      <c r="N275" s="4"/>
      <c r="O275" s="4"/>
      <c r="P275" s="4"/>
      <c r="Q275" s="4"/>
      <c r="R275" s="4"/>
      <c r="S275" s="4"/>
      <c r="T275" s="51"/>
      <c r="U275" s="51"/>
      <c r="V275" s="51"/>
      <c r="W275" s="51"/>
      <c r="X275" s="51"/>
      <c r="Y275" s="51"/>
      <c r="Z275" s="52"/>
    </row>
    <row r="276" spans="1:26" ht="12.75" customHeight="1">
      <c r="A276" s="65"/>
      <c r="B276" s="4"/>
      <c r="C276" s="4"/>
      <c r="D276" s="4"/>
      <c r="E276" s="4"/>
      <c r="F276" s="4"/>
      <c r="G276" s="4"/>
      <c r="H276" s="4"/>
      <c r="I276" s="4"/>
      <c r="J276" s="4"/>
      <c r="K276" s="4"/>
      <c r="L276" s="4"/>
      <c r="M276" s="4"/>
      <c r="N276" s="4"/>
      <c r="O276" s="4"/>
      <c r="P276" s="4"/>
      <c r="Q276" s="4"/>
      <c r="R276" s="4"/>
      <c r="S276" s="4"/>
      <c r="T276" s="51"/>
      <c r="U276" s="51"/>
      <c r="V276" s="51"/>
      <c r="W276" s="51"/>
      <c r="X276" s="51"/>
      <c r="Y276" s="51"/>
      <c r="Z276" s="52"/>
    </row>
    <row r="277" spans="1:26" ht="12.75" customHeight="1">
      <c r="A277" s="65"/>
      <c r="B277" s="4"/>
      <c r="C277" s="4"/>
      <c r="D277" s="4"/>
      <c r="E277" s="4"/>
      <c r="F277" s="4"/>
      <c r="G277" s="4"/>
      <c r="H277" s="4"/>
      <c r="I277" s="4"/>
      <c r="J277" s="4"/>
      <c r="K277" s="4"/>
      <c r="L277" s="4"/>
      <c r="M277" s="4"/>
      <c r="N277" s="4"/>
      <c r="O277" s="4"/>
      <c r="P277" s="4"/>
      <c r="Q277" s="4"/>
      <c r="R277" s="4"/>
      <c r="S277" s="4"/>
      <c r="T277" s="51"/>
      <c r="U277" s="51"/>
      <c r="V277" s="51"/>
      <c r="W277" s="51"/>
      <c r="X277" s="51"/>
      <c r="Y277" s="51"/>
      <c r="Z277" s="52"/>
    </row>
    <row r="278" spans="1:26" ht="12.75" customHeight="1">
      <c r="A278" s="65"/>
      <c r="B278" s="4"/>
      <c r="C278" s="4"/>
      <c r="D278" s="4"/>
      <c r="E278" s="4"/>
      <c r="F278" s="4"/>
      <c r="G278" s="4"/>
      <c r="H278" s="4"/>
      <c r="I278" s="4"/>
      <c r="J278" s="4"/>
      <c r="K278" s="4"/>
      <c r="L278" s="4"/>
      <c r="M278" s="4"/>
      <c r="N278" s="4"/>
      <c r="O278" s="4"/>
      <c r="P278" s="4"/>
      <c r="Q278" s="4"/>
      <c r="R278" s="4"/>
      <c r="S278" s="4"/>
      <c r="T278" s="51"/>
      <c r="U278" s="51"/>
      <c r="V278" s="51"/>
      <c r="W278" s="51"/>
      <c r="X278" s="51"/>
      <c r="Y278" s="51"/>
      <c r="Z278" s="52"/>
    </row>
    <row r="279" spans="1:26" ht="12.75" customHeight="1">
      <c r="A279" s="65"/>
      <c r="B279" s="4"/>
      <c r="C279" s="4"/>
      <c r="D279" s="4"/>
      <c r="E279" s="4"/>
      <c r="F279" s="4"/>
      <c r="G279" s="4"/>
      <c r="H279" s="4"/>
      <c r="I279" s="4"/>
      <c r="J279" s="4"/>
      <c r="K279" s="4"/>
      <c r="L279" s="4"/>
      <c r="M279" s="4"/>
      <c r="N279" s="4"/>
      <c r="O279" s="4"/>
      <c r="P279" s="4"/>
      <c r="Q279" s="4"/>
      <c r="R279" s="4"/>
      <c r="S279" s="4"/>
      <c r="T279" s="51"/>
      <c r="U279" s="51"/>
      <c r="V279" s="51"/>
      <c r="W279" s="51"/>
      <c r="X279" s="51"/>
      <c r="Y279" s="51"/>
      <c r="Z279" s="52"/>
    </row>
    <row r="280" spans="1:26" ht="12.75" customHeight="1">
      <c r="A280" s="65"/>
      <c r="B280" s="4"/>
      <c r="C280" s="4"/>
      <c r="D280" s="4"/>
      <c r="E280" s="4"/>
      <c r="F280" s="4"/>
      <c r="G280" s="4"/>
      <c r="H280" s="4"/>
      <c r="I280" s="4"/>
      <c r="J280" s="4"/>
      <c r="K280" s="4"/>
      <c r="L280" s="4"/>
      <c r="M280" s="4"/>
      <c r="N280" s="4"/>
      <c r="O280" s="4"/>
      <c r="P280" s="4"/>
      <c r="Q280" s="4"/>
      <c r="R280" s="4"/>
      <c r="S280" s="4"/>
      <c r="T280" s="51"/>
      <c r="U280" s="51"/>
      <c r="V280" s="51"/>
      <c r="W280" s="51"/>
      <c r="X280" s="51"/>
      <c r="Y280" s="51"/>
      <c r="Z280" s="52"/>
    </row>
    <row r="281" spans="1:26" ht="12.75" customHeight="1">
      <c r="A281" s="65"/>
      <c r="B281" s="4"/>
      <c r="C281" s="4"/>
      <c r="D281" s="4"/>
      <c r="E281" s="4"/>
      <c r="F281" s="4"/>
      <c r="G281" s="4"/>
      <c r="H281" s="4"/>
      <c r="I281" s="4"/>
      <c r="J281" s="4"/>
      <c r="K281" s="4"/>
      <c r="L281" s="4"/>
      <c r="M281" s="4"/>
      <c r="N281" s="4"/>
      <c r="O281" s="4"/>
      <c r="P281" s="4"/>
      <c r="Q281" s="4"/>
      <c r="R281" s="4"/>
      <c r="S281" s="4"/>
      <c r="T281" s="51"/>
      <c r="U281" s="51"/>
      <c r="V281" s="51"/>
      <c r="W281" s="51"/>
      <c r="X281" s="51"/>
      <c r="Y281" s="51"/>
      <c r="Z281" s="52"/>
    </row>
    <row r="282" spans="1:26" ht="12.75" customHeight="1">
      <c r="A282" s="65"/>
      <c r="B282" s="4"/>
      <c r="C282" s="4"/>
      <c r="D282" s="4"/>
      <c r="E282" s="4"/>
      <c r="F282" s="4"/>
      <c r="G282" s="4"/>
      <c r="H282" s="4"/>
      <c r="I282" s="4"/>
      <c r="J282" s="4"/>
      <c r="K282" s="4"/>
      <c r="L282" s="4"/>
      <c r="M282" s="4"/>
      <c r="N282" s="4"/>
      <c r="O282" s="4"/>
      <c r="P282" s="4"/>
      <c r="Q282" s="4"/>
      <c r="R282" s="4"/>
      <c r="S282" s="4"/>
      <c r="T282" s="51"/>
      <c r="U282" s="51"/>
      <c r="V282" s="51"/>
      <c r="W282" s="51"/>
      <c r="X282" s="51"/>
      <c r="Y282" s="51"/>
      <c r="Z282" s="52"/>
    </row>
    <row r="283" spans="1:26" ht="12.75" customHeight="1">
      <c r="A283" s="65"/>
      <c r="B283" s="4"/>
      <c r="C283" s="4"/>
      <c r="D283" s="4"/>
      <c r="E283" s="4"/>
      <c r="F283" s="4"/>
      <c r="G283" s="4"/>
      <c r="H283" s="4"/>
      <c r="I283" s="4"/>
      <c r="J283" s="4"/>
      <c r="K283" s="4"/>
      <c r="L283" s="4"/>
      <c r="M283" s="4"/>
      <c r="N283" s="4"/>
      <c r="O283" s="4"/>
      <c r="P283" s="4"/>
      <c r="Q283" s="4"/>
      <c r="R283" s="4"/>
      <c r="S283" s="4"/>
      <c r="T283" s="51"/>
      <c r="U283" s="51"/>
      <c r="V283" s="51"/>
      <c r="W283" s="51"/>
      <c r="X283" s="51"/>
      <c r="Y283" s="51"/>
      <c r="Z283" s="52"/>
    </row>
    <row r="284" spans="1:26" ht="12.75" customHeight="1">
      <c r="A284" s="65"/>
      <c r="B284" s="4"/>
      <c r="C284" s="4"/>
      <c r="D284" s="4"/>
      <c r="E284" s="4"/>
      <c r="F284" s="4"/>
      <c r="G284" s="4"/>
      <c r="H284" s="4"/>
      <c r="I284" s="4"/>
      <c r="J284" s="4"/>
      <c r="K284" s="4"/>
      <c r="L284" s="4"/>
      <c r="M284" s="4"/>
      <c r="N284" s="4"/>
      <c r="O284" s="4"/>
      <c r="P284" s="4"/>
      <c r="Q284" s="4"/>
      <c r="R284" s="4"/>
      <c r="S284" s="4"/>
      <c r="T284" s="51"/>
      <c r="U284" s="51"/>
      <c r="V284" s="51"/>
      <c r="W284" s="51"/>
      <c r="X284" s="51"/>
      <c r="Y284" s="51"/>
      <c r="Z284" s="52"/>
    </row>
    <row r="285" spans="1:26" ht="12.75" customHeight="1">
      <c r="A285" s="65"/>
      <c r="B285" s="4"/>
      <c r="C285" s="4"/>
      <c r="D285" s="4"/>
      <c r="E285" s="4"/>
      <c r="F285" s="4"/>
      <c r="G285" s="4"/>
      <c r="H285" s="4"/>
      <c r="I285" s="4"/>
      <c r="J285" s="4"/>
      <c r="K285" s="4"/>
      <c r="L285" s="4"/>
      <c r="M285" s="4"/>
      <c r="N285" s="4"/>
      <c r="O285" s="4"/>
      <c r="P285" s="4"/>
      <c r="Q285" s="4"/>
      <c r="R285" s="4"/>
      <c r="S285" s="4"/>
      <c r="T285" s="51"/>
      <c r="U285" s="51"/>
      <c r="V285" s="51"/>
      <c r="W285" s="51"/>
      <c r="X285" s="51"/>
      <c r="Y285" s="51"/>
      <c r="Z285" s="52"/>
    </row>
    <row r="286" spans="1:26" ht="12.75" customHeight="1">
      <c r="A286" s="65"/>
      <c r="B286" s="4"/>
      <c r="C286" s="4"/>
      <c r="D286" s="4"/>
      <c r="E286" s="4"/>
      <c r="F286" s="4"/>
      <c r="G286" s="4"/>
      <c r="H286" s="4"/>
      <c r="I286" s="4"/>
      <c r="J286" s="4"/>
      <c r="K286" s="4"/>
      <c r="L286" s="4"/>
      <c r="M286" s="4"/>
      <c r="N286" s="4"/>
      <c r="O286" s="4"/>
      <c r="P286" s="4"/>
      <c r="Q286" s="4"/>
      <c r="R286" s="4"/>
      <c r="S286" s="4"/>
      <c r="T286" s="51"/>
      <c r="U286" s="51"/>
      <c r="V286" s="51"/>
      <c r="W286" s="51"/>
      <c r="X286" s="51"/>
      <c r="Y286" s="51"/>
      <c r="Z286" s="52"/>
    </row>
    <row r="287" spans="1:26" ht="12.75" customHeight="1">
      <c r="A287" s="65"/>
      <c r="B287" s="4"/>
      <c r="C287" s="4"/>
      <c r="D287" s="4"/>
      <c r="E287" s="4"/>
      <c r="F287" s="4"/>
      <c r="G287" s="4"/>
      <c r="H287" s="4"/>
      <c r="I287" s="4"/>
      <c r="J287" s="4"/>
      <c r="K287" s="4"/>
      <c r="L287" s="4"/>
      <c r="M287" s="4"/>
      <c r="N287" s="4"/>
      <c r="O287" s="4"/>
      <c r="P287" s="4"/>
      <c r="Q287" s="4"/>
      <c r="R287" s="4"/>
      <c r="S287" s="4"/>
      <c r="T287" s="51"/>
      <c r="U287" s="51"/>
      <c r="V287" s="51"/>
      <c r="W287" s="51"/>
      <c r="X287" s="51"/>
      <c r="Y287" s="51"/>
      <c r="Z287" s="52"/>
    </row>
    <row r="288" spans="1:26" ht="12.75" customHeight="1">
      <c r="A288" s="65"/>
      <c r="B288" s="4"/>
      <c r="C288" s="4"/>
      <c r="D288" s="4"/>
      <c r="E288" s="4"/>
      <c r="F288" s="4"/>
      <c r="G288" s="4"/>
      <c r="H288" s="4"/>
      <c r="I288" s="4"/>
      <c r="J288" s="4"/>
      <c r="K288" s="4"/>
      <c r="L288" s="4"/>
      <c r="M288" s="4"/>
      <c r="N288" s="4"/>
      <c r="O288" s="4"/>
      <c r="P288" s="4"/>
      <c r="Q288" s="4"/>
      <c r="R288" s="4"/>
      <c r="S288" s="4"/>
      <c r="T288" s="51"/>
      <c r="U288" s="51"/>
      <c r="V288" s="51"/>
      <c r="W288" s="51"/>
      <c r="X288" s="51"/>
      <c r="Y288" s="51"/>
      <c r="Z288" s="52"/>
    </row>
    <row r="289" spans="1:26" ht="12.75" customHeight="1">
      <c r="A289" s="65"/>
      <c r="B289" s="4"/>
      <c r="C289" s="4"/>
      <c r="D289" s="4"/>
      <c r="E289" s="4"/>
      <c r="F289" s="4"/>
      <c r="G289" s="4"/>
      <c r="H289" s="4"/>
      <c r="I289" s="4"/>
      <c r="J289" s="4"/>
      <c r="K289" s="4"/>
      <c r="L289" s="4"/>
      <c r="M289" s="4"/>
      <c r="N289" s="4"/>
      <c r="O289" s="4"/>
      <c r="P289" s="4"/>
      <c r="Q289" s="4"/>
      <c r="R289" s="4"/>
      <c r="S289" s="4"/>
      <c r="T289" s="51"/>
      <c r="U289" s="51"/>
      <c r="V289" s="51"/>
      <c r="W289" s="51"/>
      <c r="X289" s="51"/>
      <c r="Y289" s="51"/>
      <c r="Z289" s="52"/>
    </row>
    <row r="290" spans="1:26" ht="12.75" customHeight="1">
      <c r="A290" s="65"/>
      <c r="B290" s="4"/>
      <c r="C290" s="4"/>
      <c r="D290" s="4"/>
      <c r="E290" s="4"/>
      <c r="F290" s="4"/>
      <c r="G290" s="4"/>
      <c r="H290" s="4"/>
      <c r="I290" s="4"/>
      <c r="J290" s="4"/>
      <c r="K290" s="4"/>
      <c r="L290" s="4"/>
      <c r="M290" s="4"/>
      <c r="N290" s="4"/>
      <c r="O290" s="4"/>
      <c r="P290" s="4"/>
      <c r="Q290" s="4"/>
      <c r="R290" s="4"/>
      <c r="S290" s="4"/>
      <c r="T290" s="51"/>
      <c r="U290" s="51"/>
      <c r="V290" s="51"/>
      <c r="W290" s="51"/>
      <c r="X290" s="51"/>
      <c r="Y290" s="51"/>
      <c r="Z290" s="52"/>
    </row>
    <row r="291" spans="1:26" ht="12.75" customHeight="1">
      <c r="A291" s="65"/>
      <c r="B291" s="4"/>
      <c r="C291" s="4"/>
      <c r="D291" s="4"/>
      <c r="E291" s="4"/>
      <c r="F291" s="4"/>
      <c r="G291" s="4"/>
      <c r="H291" s="4"/>
      <c r="I291" s="4"/>
      <c r="J291" s="4"/>
      <c r="K291" s="4"/>
      <c r="L291" s="4"/>
      <c r="M291" s="4"/>
      <c r="N291" s="4"/>
      <c r="O291" s="4"/>
      <c r="P291" s="4"/>
      <c r="Q291" s="4"/>
      <c r="R291" s="4"/>
      <c r="S291" s="4"/>
      <c r="T291" s="51"/>
      <c r="U291" s="51"/>
      <c r="V291" s="51"/>
      <c r="W291" s="51"/>
      <c r="X291" s="51"/>
      <c r="Y291" s="51"/>
      <c r="Z291" s="52"/>
    </row>
    <row r="292" spans="1:26" ht="12.75" customHeight="1">
      <c r="A292" s="65"/>
      <c r="B292" s="4"/>
      <c r="C292" s="4"/>
      <c r="D292" s="4"/>
      <c r="E292" s="4"/>
      <c r="F292" s="4"/>
      <c r="G292" s="4"/>
      <c r="H292" s="4"/>
      <c r="I292" s="4"/>
      <c r="J292" s="4"/>
      <c r="K292" s="4"/>
      <c r="L292" s="4"/>
      <c r="M292" s="4"/>
      <c r="N292" s="4"/>
      <c r="O292" s="4"/>
      <c r="P292" s="4"/>
      <c r="Q292" s="4"/>
      <c r="R292" s="4"/>
      <c r="S292" s="4"/>
      <c r="T292" s="51"/>
      <c r="U292" s="51"/>
      <c r="V292" s="51"/>
      <c r="W292" s="51"/>
      <c r="X292" s="51"/>
      <c r="Y292" s="51"/>
      <c r="Z292" s="52"/>
    </row>
    <row r="293" spans="1:26" ht="12.75" customHeight="1">
      <c r="A293" s="65"/>
      <c r="B293" s="4"/>
      <c r="C293" s="4"/>
      <c r="D293" s="4"/>
      <c r="E293" s="4"/>
      <c r="F293" s="4"/>
      <c r="G293" s="4"/>
      <c r="H293" s="4"/>
      <c r="I293" s="4"/>
      <c r="J293" s="4"/>
      <c r="K293" s="4"/>
      <c r="L293" s="4"/>
      <c r="M293" s="4"/>
      <c r="N293" s="4"/>
      <c r="O293" s="4"/>
      <c r="P293" s="4"/>
      <c r="Q293" s="4"/>
      <c r="R293" s="4"/>
      <c r="S293" s="4"/>
      <c r="T293" s="51"/>
      <c r="U293" s="51"/>
      <c r="V293" s="51"/>
      <c r="W293" s="51"/>
      <c r="X293" s="51"/>
      <c r="Y293" s="51"/>
      <c r="Z293" s="52"/>
    </row>
    <row r="294" spans="1:26" ht="12.75" customHeight="1">
      <c r="A294" s="65"/>
      <c r="B294" s="4"/>
      <c r="C294" s="4"/>
      <c r="D294" s="4"/>
      <c r="E294" s="4"/>
      <c r="F294" s="4"/>
      <c r="G294" s="4"/>
      <c r="H294" s="4"/>
      <c r="I294" s="4"/>
      <c r="J294" s="4"/>
      <c r="K294" s="4"/>
      <c r="L294" s="4"/>
      <c r="M294" s="4"/>
      <c r="N294" s="4"/>
      <c r="O294" s="4"/>
      <c r="P294" s="4"/>
      <c r="Q294" s="4"/>
      <c r="R294" s="4"/>
      <c r="S294" s="4"/>
      <c r="T294" s="51"/>
      <c r="U294" s="51"/>
      <c r="V294" s="51"/>
      <c r="W294" s="51"/>
      <c r="X294" s="51"/>
      <c r="Y294" s="51"/>
      <c r="Z294" s="52"/>
    </row>
    <row r="295" spans="1:26" ht="12.75" customHeight="1">
      <c r="A295" s="65"/>
      <c r="B295" s="4"/>
      <c r="C295" s="4"/>
      <c r="D295" s="4"/>
      <c r="E295" s="4"/>
      <c r="F295" s="4"/>
      <c r="G295" s="4"/>
      <c r="H295" s="4"/>
      <c r="I295" s="4"/>
      <c r="J295" s="4"/>
      <c r="K295" s="4"/>
      <c r="L295" s="4"/>
      <c r="M295" s="4"/>
      <c r="N295" s="4"/>
      <c r="O295" s="4"/>
      <c r="P295" s="4"/>
      <c r="Q295" s="4"/>
      <c r="R295" s="4"/>
      <c r="S295" s="4"/>
      <c r="T295" s="51"/>
      <c r="U295" s="51"/>
      <c r="V295" s="51"/>
      <c r="W295" s="51"/>
      <c r="X295" s="51"/>
      <c r="Y295" s="51"/>
      <c r="Z295" s="52"/>
    </row>
    <row r="296" spans="1:26" ht="12.75" customHeight="1">
      <c r="A296" s="65"/>
      <c r="B296" s="4"/>
      <c r="C296" s="4"/>
      <c r="D296" s="4"/>
      <c r="E296" s="4"/>
      <c r="F296" s="4"/>
      <c r="G296" s="4"/>
      <c r="H296" s="4"/>
      <c r="I296" s="4"/>
      <c r="J296" s="4"/>
      <c r="K296" s="4"/>
      <c r="L296" s="4"/>
      <c r="M296" s="4"/>
      <c r="N296" s="4"/>
      <c r="O296" s="4"/>
      <c r="P296" s="4"/>
      <c r="Q296" s="4"/>
      <c r="R296" s="4"/>
      <c r="S296" s="4"/>
      <c r="T296" s="51"/>
      <c r="U296" s="51"/>
      <c r="V296" s="51"/>
      <c r="W296" s="51"/>
      <c r="X296" s="51"/>
      <c r="Y296" s="51"/>
      <c r="Z296" s="52"/>
    </row>
    <row r="297" spans="1:26" ht="12.75" customHeight="1">
      <c r="A297" s="65"/>
      <c r="B297" s="4"/>
      <c r="C297" s="4"/>
      <c r="D297" s="4"/>
      <c r="E297" s="4"/>
      <c r="F297" s="4"/>
      <c r="G297" s="4"/>
      <c r="H297" s="4"/>
      <c r="I297" s="4"/>
      <c r="J297" s="4"/>
      <c r="K297" s="4"/>
      <c r="L297" s="4"/>
      <c r="M297" s="4"/>
      <c r="N297" s="4"/>
      <c r="O297" s="4"/>
      <c r="P297" s="4"/>
      <c r="Q297" s="4"/>
      <c r="R297" s="4"/>
      <c r="S297" s="4"/>
      <c r="T297" s="51"/>
      <c r="U297" s="51"/>
      <c r="V297" s="51"/>
      <c r="W297" s="51"/>
      <c r="X297" s="51"/>
      <c r="Y297" s="51"/>
      <c r="Z297" s="52"/>
    </row>
    <row r="298" spans="1:26" ht="12.75" customHeight="1">
      <c r="A298" s="65"/>
      <c r="B298" s="4"/>
      <c r="C298" s="4"/>
      <c r="D298" s="4"/>
      <c r="E298" s="4"/>
      <c r="F298" s="4"/>
      <c r="G298" s="4"/>
      <c r="H298" s="4"/>
      <c r="I298" s="4"/>
      <c r="J298" s="4"/>
      <c r="K298" s="4"/>
      <c r="L298" s="4"/>
      <c r="M298" s="4"/>
      <c r="N298" s="4"/>
      <c r="O298" s="4"/>
      <c r="P298" s="4"/>
      <c r="Q298" s="4"/>
      <c r="R298" s="4"/>
      <c r="S298" s="4"/>
      <c r="T298" s="51"/>
      <c r="U298" s="51"/>
      <c r="V298" s="51"/>
      <c r="W298" s="51"/>
      <c r="X298" s="51"/>
      <c r="Y298" s="51"/>
      <c r="Z298" s="52"/>
    </row>
    <row r="299" spans="1:26" ht="12.75" customHeight="1">
      <c r="A299" s="65"/>
      <c r="B299" s="4"/>
      <c r="C299" s="4"/>
      <c r="D299" s="4"/>
      <c r="E299" s="4"/>
      <c r="F299" s="4"/>
      <c r="G299" s="4"/>
      <c r="H299" s="4"/>
      <c r="I299" s="4"/>
      <c r="J299" s="4"/>
      <c r="K299" s="4"/>
      <c r="L299" s="4"/>
      <c r="M299" s="4"/>
      <c r="N299" s="4"/>
      <c r="O299" s="4"/>
      <c r="P299" s="4"/>
      <c r="Q299" s="4"/>
      <c r="R299" s="4"/>
      <c r="S299" s="4"/>
      <c r="T299" s="51"/>
      <c r="U299" s="51"/>
      <c r="V299" s="51"/>
      <c r="W299" s="51"/>
      <c r="X299" s="51"/>
      <c r="Y299" s="51"/>
      <c r="Z299" s="52"/>
    </row>
    <row r="300" spans="1:26" ht="12.75" customHeight="1">
      <c r="A300" s="65"/>
      <c r="B300" s="4"/>
      <c r="C300" s="4"/>
      <c r="D300" s="4"/>
      <c r="E300" s="4"/>
      <c r="F300" s="4"/>
      <c r="G300" s="4"/>
      <c r="H300" s="4"/>
      <c r="I300" s="4"/>
      <c r="J300" s="4"/>
      <c r="K300" s="4"/>
      <c r="L300" s="4"/>
      <c r="M300" s="4"/>
      <c r="N300" s="4"/>
      <c r="O300" s="4"/>
      <c r="P300" s="4"/>
      <c r="Q300" s="4"/>
      <c r="R300" s="4"/>
      <c r="S300" s="4"/>
      <c r="T300" s="51"/>
      <c r="U300" s="51"/>
      <c r="V300" s="51"/>
      <c r="W300" s="51"/>
      <c r="X300" s="51"/>
      <c r="Y300" s="51"/>
      <c r="Z300" s="52"/>
    </row>
    <row r="301" spans="1:26" ht="12.75" customHeight="1">
      <c r="A301" s="65"/>
      <c r="B301" s="4"/>
      <c r="C301" s="4"/>
      <c r="D301" s="4"/>
      <c r="E301" s="4"/>
      <c r="F301" s="4"/>
      <c r="G301" s="4"/>
      <c r="H301" s="4"/>
      <c r="I301" s="4"/>
      <c r="J301" s="4"/>
      <c r="K301" s="4"/>
      <c r="L301" s="4"/>
      <c r="M301" s="4"/>
      <c r="N301" s="4"/>
      <c r="O301" s="4"/>
      <c r="P301" s="4"/>
      <c r="Q301" s="4"/>
      <c r="R301" s="4"/>
      <c r="S301" s="4"/>
      <c r="T301" s="51"/>
      <c r="U301" s="51"/>
      <c r="V301" s="51"/>
      <c r="W301" s="51"/>
      <c r="X301" s="51"/>
      <c r="Y301" s="51"/>
      <c r="Z301" s="52"/>
    </row>
    <row r="302" spans="1:26" ht="12.75" customHeight="1">
      <c r="A302" s="65"/>
      <c r="B302" s="4"/>
      <c r="C302" s="4"/>
      <c r="D302" s="4"/>
      <c r="E302" s="4"/>
      <c r="F302" s="4"/>
      <c r="G302" s="4"/>
      <c r="H302" s="4"/>
      <c r="I302" s="4"/>
      <c r="J302" s="4"/>
      <c r="K302" s="4"/>
      <c r="L302" s="4"/>
      <c r="M302" s="4"/>
      <c r="N302" s="4"/>
      <c r="O302" s="4"/>
      <c r="P302" s="4"/>
      <c r="Q302" s="4"/>
      <c r="R302" s="4"/>
      <c r="S302" s="4"/>
      <c r="T302" s="51"/>
      <c r="U302" s="51"/>
      <c r="V302" s="51"/>
      <c r="W302" s="51"/>
      <c r="X302" s="51"/>
      <c r="Y302" s="51"/>
      <c r="Z302" s="52"/>
    </row>
    <row r="303" spans="1:26" ht="12.75" customHeight="1">
      <c r="A303" s="65"/>
      <c r="B303" s="4"/>
      <c r="C303" s="4"/>
      <c r="D303" s="4"/>
      <c r="E303" s="4"/>
      <c r="F303" s="4"/>
      <c r="G303" s="4"/>
      <c r="H303" s="4"/>
      <c r="I303" s="4"/>
      <c r="J303" s="4"/>
      <c r="K303" s="4"/>
      <c r="L303" s="4"/>
      <c r="M303" s="4"/>
      <c r="N303" s="4"/>
      <c r="O303" s="4"/>
      <c r="P303" s="4"/>
      <c r="Q303" s="4"/>
      <c r="R303" s="4"/>
      <c r="S303" s="4"/>
      <c r="T303" s="51"/>
      <c r="U303" s="51"/>
      <c r="V303" s="51"/>
      <c r="W303" s="51"/>
      <c r="X303" s="51"/>
      <c r="Y303" s="51"/>
      <c r="Z303" s="52"/>
    </row>
    <row r="304" spans="1:26" ht="12.75" customHeight="1">
      <c r="A304" s="65"/>
      <c r="B304" s="4"/>
      <c r="C304" s="4"/>
      <c r="D304" s="4"/>
      <c r="E304" s="4"/>
      <c r="F304" s="4"/>
      <c r="G304" s="4"/>
      <c r="H304" s="4"/>
      <c r="I304" s="4"/>
      <c r="J304" s="4"/>
      <c r="K304" s="4"/>
      <c r="L304" s="4"/>
      <c r="M304" s="4"/>
      <c r="N304" s="4"/>
      <c r="O304" s="4"/>
      <c r="P304" s="4"/>
      <c r="Q304" s="4"/>
      <c r="R304" s="4"/>
      <c r="S304" s="4"/>
      <c r="T304" s="51"/>
      <c r="U304" s="51"/>
      <c r="V304" s="51"/>
      <c r="W304" s="51"/>
      <c r="X304" s="51"/>
      <c r="Y304" s="51"/>
      <c r="Z304" s="52"/>
    </row>
    <row r="305" spans="1:26" ht="12.75" customHeight="1">
      <c r="A305" s="65"/>
      <c r="B305" s="4"/>
      <c r="C305" s="4"/>
      <c r="D305" s="4"/>
      <c r="E305" s="4"/>
      <c r="F305" s="4"/>
      <c r="G305" s="4"/>
      <c r="H305" s="4"/>
      <c r="I305" s="4"/>
      <c r="J305" s="4"/>
      <c r="K305" s="4"/>
      <c r="L305" s="4"/>
      <c r="M305" s="4"/>
      <c r="N305" s="4"/>
      <c r="O305" s="4"/>
      <c r="P305" s="4"/>
      <c r="Q305" s="4"/>
      <c r="R305" s="4"/>
      <c r="S305" s="4"/>
      <c r="T305" s="51"/>
      <c r="U305" s="51"/>
      <c r="V305" s="51"/>
      <c r="W305" s="51"/>
      <c r="X305" s="51"/>
      <c r="Y305" s="51"/>
      <c r="Z305" s="52"/>
    </row>
    <row r="306" spans="1:26" ht="12.75" customHeight="1">
      <c r="A306" s="65"/>
      <c r="B306" s="4"/>
      <c r="C306" s="4"/>
      <c r="D306" s="4"/>
      <c r="E306" s="4"/>
      <c r="F306" s="4"/>
      <c r="G306" s="4"/>
      <c r="H306" s="4"/>
      <c r="I306" s="4"/>
      <c r="J306" s="4"/>
      <c r="K306" s="4"/>
      <c r="L306" s="4"/>
      <c r="M306" s="4"/>
      <c r="N306" s="4"/>
      <c r="O306" s="4"/>
      <c r="P306" s="4"/>
      <c r="Q306" s="4"/>
      <c r="R306" s="4"/>
      <c r="S306" s="4"/>
      <c r="T306" s="51"/>
      <c r="U306" s="51"/>
      <c r="V306" s="51"/>
      <c r="W306" s="51"/>
      <c r="X306" s="51"/>
      <c r="Y306" s="51"/>
      <c r="Z306" s="52"/>
    </row>
    <row r="307" spans="1:26" ht="12.75" customHeight="1">
      <c r="A307" s="65"/>
      <c r="B307" s="4"/>
      <c r="C307" s="4"/>
      <c r="D307" s="4"/>
      <c r="E307" s="4"/>
      <c r="F307" s="4"/>
      <c r="G307" s="4"/>
      <c r="H307" s="4"/>
      <c r="I307" s="4"/>
      <c r="J307" s="4"/>
      <c r="K307" s="4"/>
      <c r="L307" s="4"/>
      <c r="M307" s="4"/>
      <c r="N307" s="4"/>
      <c r="O307" s="4"/>
      <c r="P307" s="4"/>
      <c r="Q307" s="4"/>
      <c r="R307" s="4"/>
      <c r="S307" s="4"/>
      <c r="T307" s="51"/>
      <c r="U307" s="51"/>
      <c r="V307" s="51"/>
      <c r="W307" s="51"/>
      <c r="X307" s="51"/>
      <c r="Y307" s="51"/>
      <c r="Z307" s="52"/>
    </row>
    <row r="308" spans="1:26" ht="12.75" customHeight="1">
      <c r="A308" s="65"/>
      <c r="B308" s="4"/>
      <c r="C308" s="4"/>
      <c r="D308" s="4"/>
      <c r="E308" s="4"/>
      <c r="F308" s="4"/>
      <c r="G308" s="4"/>
      <c r="H308" s="4"/>
      <c r="I308" s="4"/>
      <c r="J308" s="4"/>
      <c r="K308" s="4"/>
      <c r="L308" s="4"/>
      <c r="M308" s="4"/>
      <c r="N308" s="4"/>
      <c r="O308" s="4"/>
      <c r="P308" s="4"/>
      <c r="Q308" s="4"/>
      <c r="R308" s="4"/>
      <c r="S308" s="4"/>
      <c r="T308" s="51"/>
      <c r="U308" s="51"/>
      <c r="V308" s="51"/>
      <c r="W308" s="51"/>
      <c r="X308" s="51"/>
      <c r="Y308" s="51"/>
      <c r="Z308" s="52"/>
    </row>
    <row r="309" spans="1:26" ht="12.75" customHeight="1">
      <c r="A309" s="65"/>
      <c r="B309" s="4"/>
      <c r="C309" s="4"/>
      <c r="D309" s="4"/>
      <c r="E309" s="4"/>
      <c r="F309" s="4"/>
      <c r="G309" s="4"/>
      <c r="H309" s="4"/>
      <c r="I309" s="4"/>
      <c r="J309" s="4"/>
      <c r="K309" s="4"/>
      <c r="L309" s="4"/>
      <c r="M309" s="4"/>
      <c r="N309" s="4"/>
      <c r="O309" s="4"/>
      <c r="P309" s="4"/>
      <c r="Q309" s="4"/>
      <c r="R309" s="4"/>
      <c r="S309" s="4"/>
      <c r="T309" s="51"/>
      <c r="U309" s="51"/>
      <c r="V309" s="51"/>
      <c r="W309" s="51"/>
      <c r="X309" s="51"/>
      <c r="Y309" s="51"/>
      <c r="Z309" s="52"/>
    </row>
    <row r="310" spans="1:26" ht="12.75" customHeight="1">
      <c r="A310" s="65"/>
      <c r="B310" s="4"/>
      <c r="C310" s="4"/>
      <c r="D310" s="4"/>
      <c r="E310" s="4"/>
      <c r="F310" s="4"/>
      <c r="G310" s="4"/>
      <c r="H310" s="4"/>
      <c r="I310" s="4"/>
      <c r="J310" s="4"/>
      <c r="K310" s="4"/>
      <c r="L310" s="4"/>
      <c r="M310" s="4"/>
      <c r="N310" s="4"/>
      <c r="O310" s="4"/>
      <c r="P310" s="4"/>
      <c r="Q310" s="4"/>
      <c r="R310" s="4"/>
      <c r="S310" s="4"/>
      <c r="T310" s="51"/>
      <c r="U310" s="51"/>
      <c r="V310" s="51"/>
      <c r="W310" s="51"/>
      <c r="X310" s="51"/>
      <c r="Y310" s="51"/>
      <c r="Z310" s="52"/>
    </row>
    <row r="311" spans="1:26" ht="12.75" customHeight="1">
      <c r="A311" s="65"/>
      <c r="B311" s="4"/>
      <c r="C311" s="4"/>
      <c r="D311" s="4"/>
      <c r="E311" s="4"/>
      <c r="F311" s="4"/>
      <c r="G311" s="4"/>
      <c r="H311" s="4"/>
      <c r="I311" s="4"/>
      <c r="J311" s="4"/>
      <c r="K311" s="4"/>
      <c r="L311" s="4"/>
      <c r="M311" s="4"/>
      <c r="N311" s="4"/>
      <c r="O311" s="4"/>
      <c r="P311" s="4"/>
      <c r="Q311" s="4"/>
      <c r="R311" s="4"/>
      <c r="S311" s="4"/>
      <c r="T311" s="51"/>
      <c r="U311" s="51"/>
      <c r="V311" s="51"/>
      <c r="W311" s="51"/>
      <c r="X311" s="51"/>
      <c r="Y311" s="51"/>
      <c r="Z311" s="52"/>
    </row>
    <row r="312" spans="1:26" ht="12.75" customHeight="1">
      <c r="A312" s="65"/>
      <c r="B312" s="4"/>
      <c r="C312" s="4"/>
      <c r="D312" s="4"/>
      <c r="E312" s="4"/>
      <c r="F312" s="4"/>
      <c r="G312" s="4"/>
      <c r="H312" s="4"/>
      <c r="I312" s="4"/>
      <c r="J312" s="4"/>
      <c r="K312" s="4"/>
      <c r="L312" s="4"/>
      <c r="M312" s="4"/>
      <c r="N312" s="4"/>
      <c r="O312" s="4"/>
      <c r="P312" s="4"/>
      <c r="Q312" s="4"/>
      <c r="R312" s="4"/>
      <c r="S312" s="4"/>
      <c r="T312" s="51"/>
      <c r="U312" s="51"/>
      <c r="V312" s="51"/>
      <c r="W312" s="51"/>
      <c r="X312" s="51"/>
      <c r="Y312" s="51"/>
      <c r="Z312" s="52"/>
    </row>
    <row r="313" spans="1:26" ht="12.75" customHeight="1">
      <c r="A313" s="65"/>
      <c r="B313" s="4"/>
      <c r="C313" s="4"/>
      <c r="D313" s="4"/>
      <c r="E313" s="4"/>
      <c r="F313" s="4"/>
      <c r="G313" s="4"/>
      <c r="H313" s="4"/>
      <c r="I313" s="4"/>
      <c r="J313" s="4"/>
      <c r="K313" s="4"/>
      <c r="L313" s="4"/>
      <c r="M313" s="4"/>
      <c r="N313" s="4"/>
      <c r="O313" s="4"/>
      <c r="P313" s="4"/>
      <c r="Q313" s="4"/>
      <c r="R313" s="4"/>
      <c r="S313" s="4"/>
      <c r="T313" s="51"/>
      <c r="U313" s="51"/>
      <c r="V313" s="51"/>
      <c r="W313" s="51"/>
      <c r="X313" s="51"/>
      <c r="Y313" s="51"/>
      <c r="Z313" s="52"/>
    </row>
    <row r="314" spans="1:26" ht="12.75" customHeight="1">
      <c r="A314" s="65"/>
      <c r="B314" s="4"/>
      <c r="C314" s="4"/>
      <c r="D314" s="4"/>
      <c r="E314" s="4"/>
      <c r="F314" s="4"/>
      <c r="G314" s="4"/>
      <c r="H314" s="4"/>
      <c r="I314" s="4"/>
      <c r="J314" s="4"/>
      <c r="K314" s="4"/>
      <c r="L314" s="4"/>
      <c r="M314" s="4"/>
      <c r="N314" s="4"/>
      <c r="O314" s="4"/>
      <c r="P314" s="4"/>
      <c r="Q314" s="4"/>
      <c r="R314" s="4"/>
      <c r="S314" s="4"/>
      <c r="T314" s="51"/>
      <c r="U314" s="51"/>
      <c r="V314" s="51"/>
      <c r="W314" s="51"/>
      <c r="X314" s="51"/>
      <c r="Y314" s="51"/>
      <c r="Z314" s="52"/>
    </row>
    <row r="315" spans="1:26" ht="12.75" customHeight="1">
      <c r="A315" s="65"/>
      <c r="B315" s="4"/>
      <c r="C315" s="4"/>
      <c r="D315" s="4"/>
      <c r="E315" s="4"/>
      <c r="F315" s="4"/>
      <c r="G315" s="4"/>
      <c r="H315" s="4"/>
      <c r="I315" s="4"/>
      <c r="J315" s="4"/>
      <c r="K315" s="4"/>
      <c r="L315" s="4"/>
      <c r="M315" s="4"/>
      <c r="N315" s="4"/>
      <c r="O315" s="4"/>
      <c r="P315" s="4"/>
      <c r="Q315" s="4"/>
      <c r="R315" s="4"/>
      <c r="S315" s="4"/>
      <c r="T315" s="51"/>
      <c r="U315" s="51"/>
      <c r="V315" s="51"/>
      <c r="W315" s="51"/>
      <c r="X315" s="51"/>
      <c r="Y315" s="51"/>
      <c r="Z315" s="52"/>
    </row>
    <row r="316" spans="1:26" ht="12.75" customHeight="1">
      <c r="A316" s="65"/>
      <c r="B316" s="4"/>
      <c r="C316" s="4"/>
      <c r="D316" s="4"/>
      <c r="E316" s="4"/>
      <c r="F316" s="4"/>
      <c r="G316" s="4"/>
      <c r="H316" s="4"/>
      <c r="I316" s="4"/>
      <c r="J316" s="4"/>
      <c r="K316" s="4"/>
      <c r="L316" s="4"/>
      <c r="M316" s="4"/>
      <c r="N316" s="4"/>
      <c r="O316" s="4"/>
      <c r="P316" s="4"/>
      <c r="Q316" s="4"/>
      <c r="R316" s="4"/>
      <c r="S316" s="4"/>
      <c r="T316" s="51"/>
      <c r="U316" s="51"/>
      <c r="V316" s="51"/>
      <c r="W316" s="51"/>
      <c r="X316" s="51"/>
      <c r="Y316" s="51"/>
      <c r="Z316" s="52"/>
    </row>
    <row r="317" spans="1:26" ht="12.75" customHeight="1">
      <c r="A317" s="65"/>
      <c r="B317" s="4"/>
      <c r="C317" s="4"/>
      <c r="D317" s="4"/>
      <c r="E317" s="4"/>
      <c r="F317" s="4"/>
      <c r="G317" s="4"/>
      <c r="H317" s="4"/>
      <c r="I317" s="4"/>
      <c r="J317" s="4"/>
      <c r="K317" s="4"/>
      <c r="L317" s="4"/>
      <c r="M317" s="4"/>
      <c r="N317" s="4"/>
      <c r="O317" s="4"/>
      <c r="P317" s="4"/>
      <c r="Q317" s="4"/>
      <c r="R317" s="4"/>
      <c r="S317" s="4"/>
      <c r="T317" s="51"/>
      <c r="U317" s="51"/>
      <c r="V317" s="51"/>
      <c r="W317" s="51"/>
      <c r="X317" s="51"/>
      <c r="Y317" s="51"/>
      <c r="Z317" s="52"/>
    </row>
    <row r="318" spans="1:26" ht="12.75" customHeight="1">
      <c r="A318" s="65"/>
      <c r="B318" s="4"/>
      <c r="C318" s="4"/>
      <c r="D318" s="4"/>
      <c r="E318" s="4"/>
      <c r="F318" s="4"/>
      <c r="G318" s="4"/>
      <c r="H318" s="4"/>
      <c r="I318" s="4"/>
      <c r="J318" s="4"/>
      <c r="K318" s="4"/>
      <c r="L318" s="4"/>
      <c r="M318" s="4"/>
      <c r="N318" s="4"/>
      <c r="O318" s="4"/>
      <c r="P318" s="4"/>
      <c r="Q318" s="4"/>
      <c r="R318" s="4"/>
      <c r="S318" s="4"/>
      <c r="T318" s="51"/>
      <c r="U318" s="51"/>
      <c r="V318" s="51"/>
      <c r="W318" s="51"/>
      <c r="X318" s="51"/>
      <c r="Y318" s="51"/>
      <c r="Z318" s="52"/>
    </row>
    <row r="319" spans="1:26" ht="12.75" customHeight="1">
      <c r="A319" s="65"/>
      <c r="B319" s="4"/>
      <c r="C319" s="4"/>
      <c r="D319" s="4"/>
      <c r="E319" s="4"/>
      <c r="F319" s="4"/>
      <c r="G319" s="4"/>
      <c r="H319" s="4"/>
      <c r="I319" s="4"/>
      <c r="J319" s="4"/>
      <c r="K319" s="4"/>
      <c r="L319" s="4"/>
      <c r="M319" s="4"/>
      <c r="N319" s="4"/>
      <c r="O319" s="4"/>
      <c r="P319" s="4"/>
      <c r="Q319" s="4"/>
      <c r="R319" s="4"/>
      <c r="S319" s="4"/>
      <c r="T319" s="51"/>
      <c r="U319" s="51"/>
      <c r="V319" s="51"/>
      <c r="W319" s="51"/>
      <c r="X319" s="51"/>
      <c r="Y319" s="51"/>
      <c r="Z319" s="52"/>
    </row>
    <row r="320" spans="1:26" ht="12.75" customHeight="1">
      <c r="A320" s="65"/>
      <c r="B320" s="4"/>
      <c r="C320" s="4"/>
      <c r="D320" s="4"/>
      <c r="E320" s="4"/>
      <c r="F320" s="4"/>
      <c r="G320" s="4"/>
      <c r="H320" s="4"/>
      <c r="I320" s="4"/>
      <c r="J320" s="4"/>
      <c r="K320" s="4"/>
      <c r="L320" s="4"/>
      <c r="M320" s="4"/>
      <c r="N320" s="4"/>
      <c r="O320" s="4"/>
      <c r="P320" s="4"/>
      <c r="Q320" s="4"/>
      <c r="R320" s="4"/>
      <c r="S320" s="4"/>
      <c r="T320" s="51"/>
      <c r="U320" s="51"/>
      <c r="V320" s="51"/>
      <c r="W320" s="51"/>
      <c r="X320" s="51"/>
      <c r="Y320" s="51"/>
      <c r="Z320" s="52"/>
    </row>
    <row r="321" spans="1:26" ht="12.75" customHeight="1">
      <c r="A321" s="65"/>
      <c r="B321" s="4"/>
      <c r="C321" s="4"/>
      <c r="D321" s="4"/>
      <c r="E321" s="4"/>
      <c r="F321" s="4"/>
      <c r="G321" s="4"/>
      <c r="H321" s="4"/>
      <c r="I321" s="4"/>
      <c r="J321" s="4"/>
      <c r="K321" s="4"/>
      <c r="L321" s="4"/>
      <c r="M321" s="4"/>
      <c r="N321" s="4"/>
      <c r="O321" s="4"/>
      <c r="P321" s="4"/>
      <c r="Q321" s="4"/>
      <c r="R321" s="4"/>
      <c r="S321" s="4"/>
      <c r="T321" s="51"/>
      <c r="U321" s="51"/>
      <c r="V321" s="51"/>
      <c r="W321" s="51"/>
      <c r="X321" s="51"/>
      <c r="Y321" s="51"/>
      <c r="Z321" s="52"/>
    </row>
    <row r="322" spans="1:26" ht="12.75" customHeight="1">
      <c r="A322" s="65"/>
      <c r="B322" s="4"/>
      <c r="C322" s="4"/>
      <c r="D322" s="4"/>
      <c r="E322" s="4"/>
      <c r="F322" s="4"/>
      <c r="G322" s="4"/>
      <c r="H322" s="4"/>
      <c r="I322" s="4"/>
      <c r="J322" s="4"/>
      <c r="K322" s="4"/>
      <c r="L322" s="4"/>
      <c r="M322" s="4"/>
      <c r="N322" s="4"/>
      <c r="O322" s="4"/>
      <c r="P322" s="4"/>
      <c r="Q322" s="4"/>
      <c r="R322" s="4"/>
      <c r="S322" s="4"/>
      <c r="T322" s="51"/>
      <c r="U322" s="51"/>
      <c r="V322" s="51"/>
      <c r="W322" s="51"/>
      <c r="X322" s="51"/>
      <c r="Y322" s="51"/>
      <c r="Z322" s="52"/>
    </row>
    <row r="323" spans="1:26" ht="12.75" customHeight="1">
      <c r="A323" s="65"/>
      <c r="B323" s="4"/>
      <c r="C323" s="4"/>
      <c r="D323" s="4"/>
      <c r="E323" s="4"/>
      <c r="F323" s="4"/>
      <c r="G323" s="4"/>
      <c r="H323" s="4"/>
      <c r="I323" s="4"/>
      <c r="J323" s="4"/>
      <c r="K323" s="4"/>
      <c r="L323" s="4"/>
      <c r="M323" s="4"/>
      <c r="N323" s="4"/>
      <c r="O323" s="4"/>
      <c r="P323" s="4"/>
      <c r="Q323" s="4"/>
      <c r="R323" s="4"/>
      <c r="S323" s="4"/>
      <c r="T323" s="51"/>
      <c r="U323" s="51"/>
      <c r="V323" s="51"/>
      <c r="W323" s="51"/>
      <c r="X323" s="51"/>
      <c r="Y323" s="51"/>
      <c r="Z323" s="52"/>
    </row>
    <row r="324" spans="1:26" ht="12.75" customHeight="1">
      <c r="A324" s="65"/>
      <c r="B324" s="4"/>
      <c r="C324" s="4"/>
      <c r="D324" s="4"/>
      <c r="E324" s="4"/>
      <c r="F324" s="4"/>
      <c r="G324" s="4"/>
      <c r="H324" s="4"/>
      <c r="I324" s="4"/>
      <c r="J324" s="4"/>
      <c r="K324" s="4"/>
      <c r="L324" s="4"/>
      <c r="M324" s="4"/>
      <c r="N324" s="4"/>
      <c r="O324" s="4"/>
      <c r="P324" s="4"/>
      <c r="Q324" s="4"/>
      <c r="R324" s="4"/>
      <c r="S324" s="4"/>
      <c r="T324" s="51"/>
      <c r="U324" s="51"/>
      <c r="V324" s="51"/>
      <c r="W324" s="51"/>
      <c r="X324" s="51"/>
      <c r="Y324" s="51"/>
      <c r="Z324" s="52"/>
    </row>
    <row r="325" spans="1:26" ht="12.75" customHeight="1">
      <c r="A325" s="65"/>
      <c r="B325" s="4"/>
      <c r="C325" s="4"/>
      <c r="D325" s="4"/>
      <c r="E325" s="4"/>
      <c r="F325" s="4"/>
      <c r="G325" s="4"/>
      <c r="H325" s="4"/>
      <c r="I325" s="4"/>
      <c r="J325" s="4"/>
      <c r="K325" s="4"/>
      <c r="L325" s="4"/>
      <c r="M325" s="4"/>
      <c r="N325" s="4"/>
      <c r="O325" s="4"/>
      <c r="P325" s="4"/>
      <c r="Q325" s="4"/>
      <c r="R325" s="4"/>
      <c r="S325" s="4"/>
      <c r="T325" s="51"/>
      <c r="U325" s="51"/>
      <c r="V325" s="51"/>
      <c r="W325" s="51"/>
      <c r="X325" s="51"/>
      <c r="Y325" s="51"/>
      <c r="Z325" s="52"/>
    </row>
    <row r="326" spans="1:26" ht="12.75" customHeight="1">
      <c r="A326" s="65"/>
      <c r="B326" s="4"/>
      <c r="C326" s="4"/>
      <c r="D326" s="4"/>
      <c r="E326" s="4"/>
      <c r="F326" s="4"/>
      <c r="G326" s="4"/>
      <c r="H326" s="4"/>
      <c r="I326" s="4"/>
      <c r="J326" s="4"/>
      <c r="K326" s="4"/>
      <c r="L326" s="4"/>
      <c r="M326" s="4"/>
      <c r="N326" s="4"/>
      <c r="O326" s="4"/>
      <c r="P326" s="4"/>
      <c r="Q326" s="4"/>
      <c r="R326" s="4"/>
      <c r="S326" s="4"/>
      <c r="T326" s="51"/>
      <c r="U326" s="51"/>
      <c r="V326" s="51"/>
      <c r="W326" s="51"/>
      <c r="X326" s="51"/>
      <c r="Y326" s="51"/>
      <c r="Z326" s="52"/>
    </row>
    <row r="327" spans="1:26" ht="12.75" customHeight="1">
      <c r="A327" s="65"/>
      <c r="B327" s="4"/>
      <c r="C327" s="4"/>
      <c r="D327" s="4"/>
      <c r="E327" s="4"/>
      <c r="F327" s="4"/>
      <c r="G327" s="4"/>
      <c r="H327" s="4"/>
      <c r="I327" s="4"/>
      <c r="J327" s="4"/>
      <c r="K327" s="4"/>
      <c r="L327" s="4"/>
      <c r="M327" s="4"/>
      <c r="N327" s="4"/>
      <c r="O327" s="4"/>
      <c r="P327" s="4"/>
      <c r="Q327" s="4"/>
      <c r="R327" s="4"/>
      <c r="S327" s="4"/>
      <c r="T327" s="51"/>
      <c r="U327" s="51"/>
      <c r="V327" s="51"/>
      <c r="W327" s="51"/>
      <c r="X327" s="51"/>
      <c r="Y327" s="51"/>
      <c r="Z327" s="52"/>
    </row>
    <row r="328" spans="1:26" ht="12.75" customHeight="1">
      <c r="A328" s="65"/>
      <c r="B328" s="4"/>
      <c r="C328" s="4"/>
      <c r="D328" s="4"/>
      <c r="E328" s="4"/>
      <c r="F328" s="4"/>
      <c r="G328" s="4"/>
      <c r="H328" s="4"/>
      <c r="I328" s="4"/>
      <c r="J328" s="4"/>
      <c r="K328" s="4"/>
      <c r="L328" s="4"/>
      <c r="M328" s="4"/>
      <c r="N328" s="4"/>
      <c r="O328" s="4"/>
      <c r="P328" s="4"/>
      <c r="Q328" s="4"/>
      <c r="R328" s="4"/>
      <c r="S328" s="4"/>
      <c r="T328" s="51"/>
      <c r="U328" s="51"/>
      <c r="V328" s="51"/>
      <c r="W328" s="51"/>
      <c r="X328" s="51"/>
      <c r="Y328" s="51"/>
      <c r="Z328" s="52"/>
    </row>
    <row r="329" spans="1:26" ht="12.75" customHeight="1">
      <c r="A329" s="65"/>
      <c r="B329" s="4"/>
      <c r="C329" s="4"/>
      <c r="D329" s="4"/>
      <c r="E329" s="4"/>
      <c r="F329" s="4"/>
      <c r="G329" s="4"/>
      <c r="H329" s="4"/>
      <c r="I329" s="4"/>
      <c r="J329" s="4"/>
      <c r="K329" s="4"/>
      <c r="L329" s="4"/>
      <c r="M329" s="4"/>
      <c r="N329" s="4"/>
      <c r="O329" s="4"/>
      <c r="P329" s="4"/>
      <c r="Q329" s="4"/>
      <c r="R329" s="4"/>
      <c r="S329" s="4"/>
      <c r="T329" s="51"/>
      <c r="U329" s="51"/>
      <c r="V329" s="51"/>
      <c r="W329" s="51"/>
      <c r="X329" s="51"/>
      <c r="Y329" s="51"/>
      <c r="Z329" s="52"/>
    </row>
    <row r="330" spans="1:26" ht="12.75" customHeight="1">
      <c r="A330" s="65"/>
      <c r="B330" s="4"/>
      <c r="C330" s="4"/>
      <c r="D330" s="4"/>
      <c r="E330" s="4"/>
      <c r="F330" s="4"/>
      <c r="G330" s="4"/>
      <c r="H330" s="4"/>
      <c r="I330" s="4"/>
      <c r="J330" s="4"/>
      <c r="K330" s="4"/>
      <c r="L330" s="4"/>
      <c r="M330" s="4"/>
      <c r="N330" s="4"/>
      <c r="O330" s="4"/>
      <c r="P330" s="4"/>
      <c r="Q330" s="4"/>
      <c r="R330" s="4"/>
      <c r="S330" s="4"/>
      <c r="T330" s="51"/>
      <c r="U330" s="51"/>
      <c r="V330" s="51"/>
      <c r="W330" s="51"/>
      <c r="X330" s="51"/>
      <c r="Y330" s="51"/>
      <c r="Z330" s="52"/>
    </row>
    <row r="331" spans="1:26" ht="12.75" customHeight="1">
      <c r="A331" s="65"/>
      <c r="B331" s="4"/>
      <c r="C331" s="4"/>
      <c r="D331" s="4"/>
      <c r="E331" s="4"/>
      <c r="F331" s="4"/>
      <c r="G331" s="4"/>
      <c r="H331" s="4"/>
      <c r="I331" s="4"/>
      <c r="J331" s="4"/>
      <c r="K331" s="4"/>
      <c r="L331" s="4"/>
      <c r="M331" s="4"/>
      <c r="N331" s="4"/>
      <c r="O331" s="4"/>
      <c r="P331" s="4"/>
      <c r="Q331" s="4"/>
      <c r="R331" s="4"/>
      <c r="S331" s="4"/>
      <c r="T331" s="51"/>
      <c r="U331" s="51"/>
      <c r="V331" s="51"/>
      <c r="W331" s="51"/>
      <c r="X331" s="51"/>
      <c r="Y331" s="51"/>
      <c r="Z331" s="52"/>
    </row>
    <row r="332" spans="1:26" ht="12.75" customHeight="1">
      <c r="A332" s="65"/>
      <c r="B332" s="4"/>
      <c r="C332" s="4"/>
      <c r="D332" s="4"/>
      <c r="E332" s="4"/>
      <c r="F332" s="4"/>
      <c r="G332" s="4"/>
      <c r="H332" s="4"/>
      <c r="I332" s="4"/>
      <c r="J332" s="4"/>
      <c r="K332" s="4"/>
      <c r="L332" s="4"/>
      <c r="M332" s="4"/>
      <c r="N332" s="4"/>
      <c r="O332" s="4"/>
      <c r="P332" s="4"/>
      <c r="Q332" s="4"/>
      <c r="R332" s="4"/>
      <c r="S332" s="4"/>
      <c r="T332" s="51"/>
      <c r="U332" s="51"/>
      <c r="V332" s="51"/>
      <c r="W332" s="51"/>
      <c r="X332" s="51"/>
      <c r="Y332" s="51"/>
      <c r="Z332" s="52"/>
    </row>
    <row r="333" spans="1:26" ht="12.75" customHeight="1">
      <c r="A333" s="65"/>
      <c r="B333" s="4"/>
      <c r="C333" s="4"/>
      <c r="D333" s="4"/>
      <c r="E333" s="4"/>
      <c r="F333" s="4"/>
      <c r="G333" s="4"/>
      <c r="H333" s="4"/>
      <c r="I333" s="4"/>
      <c r="J333" s="4"/>
      <c r="K333" s="4"/>
      <c r="L333" s="4"/>
      <c r="M333" s="4"/>
      <c r="N333" s="4"/>
      <c r="O333" s="4"/>
      <c r="P333" s="4"/>
      <c r="Q333" s="4"/>
      <c r="R333" s="4"/>
      <c r="S333" s="4"/>
      <c r="T333" s="51"/>
      <c r="U333" s="51"/>
      <c r="V333" s="51"/>
      <c r="W333" s="51"/>
      <c r="X333" s="51"/>
      <c r="Y333" s="51"/>
      <c r="Z333" s="52"/>
    </row>
    <row r="334" spans="1:26" ht="12.75" customHeight="1">
      <c r="A334" s="65"/>
      <c r="B334" s="4"/>
      <c r="C334" s="4"/>
      <c r="D334" s="4"/>
      <c r="E334" s="4"/>
      <c r="F334" s="4"/>
      <c r="G334" s="4"/>
      <c r="H334" s="4"/>
      <c r="I334" s="4"/>
      <c r="J334" s="4"/>
      <c r="K334" s="4"/>
      <c r="L334" s="4"/>
      <c r="M334" s="4"/>
      <c r="N334" s="4"/>
      <c r="O334" s="4"/>
      <c r="P334" s="4"/>
      <c r="Q334" s="4"/>
      <c r="R334" s="4"/>
      <c r="S334" s="4"/>
      <c r="T334" s="51"/>
      <c r="U334" s="51"/>
      <c r="V334" s="51"/>
      <c r="W334" s="51"/>
      <c r="X334" s="51"/>
      <c r="Y334" s="51"/>
      <c r="Z334" s="52"/>
    </row>
    <row r="335" spans="1:26" ht="12.75" customHeight="1">
      <c r="A335" s="65"/>
      <c r="B335" s="4"/>
      <c r="C335" s="4"/>
      <c r="D335" s="4"/>
      <c r="E335" s="4"/>
      <c r="F335" s="4"/>
      <c r="G335" s="4"/>
      <c r="H335" s="4"/>
      <c r="I335" s="4"/>
      <c r="J335" s="4"/>
      <c r="K335" s="4"/>
      <c r="L335" s="4"/>
      <c r="M335" s="4"/>
      <c r="N335" s="4"/>
      <c r="O335" s="4"/>
      <c r="P335" s="4"/>
      <c r="Q335" s="4"/>
      <c r="R335" s="4"/>
      <c r="S335" s="4"/>
      <c r="T335" s="51"/>
      <c r="U335" s="51"/>
      <c r="V335" s="51"/>
      <c r="W335" s="51"/>
      <c r="X335" s="51"/>
      <c r="Y335" s="51"/>
      <c r="Z335" s="52"/>
    </row>
    <row r="336" spans="1:26" ht="12.75" customHeight="1">
      <c r="A336" s="65"/>
      <c r="B336" s="4"/>
      <c r="C336" s="4"/>
      <c r="D336" s="4"/>
      <c r="E336" s="4"/>
      <c r="F336" s="4"/>
      <c r="G336" s="4"/>
      <c r="H336" s="4"/>
      <c r="I336" s="4"/>
      <c r="J336" s="4"/>
      <c r="K336" s="4"/>
      <c r="L336" s="4"/>
      <c r="M336" s="4"/>
      <c r="N336" s="4"/>
      <c r="O336" s="4"/>
      <c r="P336" s="4"/>
      <c r="Q336" s="4"/>
      <c r="R336" s="4"/>
      <c r="S336" s="4"/>
      <c r="T336" s="51"/>
      <c r="U336" s="51"/>
      <c r="V336" s="51"/>
      <c r="W336" s="51"/>
      <c r="X336" s="51"/>
      <c r="Y336" s="51"/>
      <c r="Z336" s="52"/>
    </row>
    <row r="337" spans="1:26" ht="12.75" customHeight="1">
      <c r="A337" s="65"/>
      <c r="B337" s="4"/>
      <c r="C337" s="4"/>
      <c r="D337" s="4"/>
      <c r="E337" s="4"/>
      <c r="F337" s="4"/>
      <c r="G337" s="4"/>
      <c r="H337" s="4"/>
      <c r="I337" s="4"/>
      <c r="J337" s="4"/>
      <c r="K337" s="4"/>
      <c r="L337" s="4"/>
      <c r="M337" s="4"/>
      <c r="N337" s="4"/>
      <c r="O337" s="4"/>
      <c r="P337" s="4"/>
      <c r="Q337" s="4"/>
      <c r="R337" s="4"/>
      <c r="S337" s="4"/>
      <c r="T337" s="51"/>
      <c r="U337" s="51"/>
      <c r="V337" s="51"/>
      <c r="W337" s="51"/>
      <c r="X337" s="51"/>
      <c r="Y337" s="51"/>
      <c r="Z337" s="52"/>
    </row>
    <row r="338" spans="1:26" ht="12.75" customHeight="1">
      <c r="A338" s="65"/>
      <c r="B338" s="4"/>
      <c r="C338" s="4"/>
      <c r="D338" s="4"/>
      <c r="E338" s="4"/>
      <c r="F338" s="4"/>
      <c r="G338" s="4"/>
      <c r="H338" s="4"/>
      <c r="I338" s="4"/>
      <c r="J338" s="4"/>
      <c r="K338" s="4"/>
      <c r="L338" s="4"/>
      <c r="M338" s="4"/>
      <c r="N338" s="4"/>
      <c r="O338" s="4"/>
      <c r="P338" s="4"/>
      <c r="Q338" s="4"/>
      <c r="R338" s="4"/>
      <c r="S338" s="4"/>
      <c r="T338" s="51"/>
      <c r="U338" s="51"/>
      <c r="V338" s="51"/>
      <c r="W338" s="51"/>
      <c r="X338" s="51"/>
      <c r="Y338" s="51"/>
      <c r="Z338" s="52"/>
    </row>
    <row r="339" spans="1:26" ht="12.75" customHeight="1">
      <c r="A339" s="65"/>
      <c r="B339" s="4"/>
      <c r="C339" s="4"/>
      <c r="D339" s="4"/>
      <c r="E339" s="4"/>
      <c r="F339" s="4"/>
      <c r="G339" s="4"/>
      <c r="H339" s="4"/>
      <c r="I339" s="4"/>
      <c r="J339" s="4"/>
      <c r="K339" s="4"/>
      <c r="L339" s="4"/>
      <c r="M339" s="4"/>
      <c r="N339" s="4"/>
      <c r="O339" s="4"/>
      <c r="P339" s="4"/>
      <c r="Q339" s="4"/>
      <c r="R339" s="4"/>
      <c r="S339" s="4"/>
      <c r="T339" s="51"/>
      <c r="U339" s="51"/>
      <c r="V339" s="51"/>
      <c r="W339" s="51"/>
      <c r="X339" s="51"/>
      <c r="Y339" s="51"/>
      <c r="Z339" s="52"/>
    </row>
    <row r="340" spans="1:26" ht="12.75" customHeight="1">
      <c r="A340" s="65"/>
      <c r="B340" s="4"/>
      <c r="C340" s="4"/>
      <c r="D340" s="4"/>
      <c r="E340" s="4"/>
      <c r="F340" s="4"/>
      <c r="G340" s="4"/>
      <c r="H340" s="4"/>
      <c r="I340" s="4"/>
      <c r="J340" s="4"/>
      <c r="K340" s="4"/>
      <c r="L340" s="4"/>
      <c r="M340" s="4"/>
      <c r="N340" s="4"/>
      <c r="O340" s="4"/>
      <c r="P340" s="4"/>
      <c r="Q340" s="4"/>
      <c r="R340" s="4"/>
      <c r="S340" s="4"/>
      <c r="T340" s="51"/>
      <c r="U340" s="51"/>
      <c r="V340" s="51"/>
      <c r="W340" s="51"/>
      <c r="X340" s="51"/>
      <c r="Y340" s="51"/>
      <c r="Z340" s="52"/>
    </row>
    <row r="341" spans="1:26" ht="12.75" customHeight="1">
      <c r="A341" s="65"/>
      <c r="B341" s="4"/>
      <c r="C341" s="4"/>
      <c r="D341" s="4"/>
      <c r="E341" s="4"/>
      <c r="F341" s="4"/>
      <c r="G341" s="4"/>
      <c r="H341" s="4"/>
      <c r="I341" s="4"/>
      <c r="J341" s="4"/>
      <c r="K341" s="4"/>
      <c r="L341" s="4"/>
      <c r="M341" s="4"/>
      <c r="N341" s="4"/>
      <c r="O341" s="4"/>
      <c r="P341" s="4"/>
      <c r="Q341" s="4"/>
      <c r="R341" s="4"/>
      <c r="S341" s="4"/>
      <c r="T341" s="51"/>
      <c r="U341" s="51"/>
      <c r="V341" s="51"/>
      <c r="W341" s="51"/>
      <c r="X341" s="51"/>
      <c r="Y341" s="51"/>
      <c r="Z341" s="52"/>
    </row>
    <row r="342" spans="1:26" ht="12.75" customHeight="1">
      <c r="A342" s="65"/>
      <c r="B342" s="4"/>
      <c r="C342" s="4"/>
      <c r="D342" s="4"/>
      <c r="E342" s="4"/>
      <c r="F342" s="4"/>
      <c r="G342" s="4"/>
      <c r="H342" s="4"/>
      <c r="I342" s="4"/>
      <c r="J342" s="4"/>
      <c r="K342" s="4"/>
      <c r="L342" s="4"/>
      <c r="M342" s="4"/>
      <c r="N342" s="4"/>
      <c r="O342" s="4"/>
      <c r="P342" s="4"/>
      <c r="Q342" s="4"/>
      <c r="R342" s="4"/>
      <c r="S342" s="4"/>
      <c r="T342" s="51"/>
      <c r="U342" s="51"/>
      <c r="V342" s="51"/>
      <c r="W342" s="51"/>
      <c r="X342" s="51"/>
      <c r="Y342" s="51"/>
      <c r="Z342" s="52"/>
    </row>
    <row r="343" spans="1:26" ht="12.75" customHeight="1">
      <c r="A343" s="65"/>
      <c r="B343" s="4"/>
      <c r="C343" s="4"/>
      <c r="D343" s="4"/>
      <c r="E343" s="4"/>
      <c r="F343" s="4"/>
      <c r="G343" s="4"/>
      <c r="H343" s="4"/>
      <c r="I343" s="4"/>
      <c r="J343" s="4"/>
      <c r="K343" s="4"/>
      <c r="L343" s="4"/>
      <c r="M343" s="4"/>
      <c r="N343" s="4"/>
      <c r="O343" s="4"/>
      <c r="P343" s="4"/>
      <c r="Q343" s="4"/>
      <c r="R343" s="4"/>
      <c r="S343" s="4"/>
      <c r="T343" s="51"/>
      <c r="U343" s="51"/>
      <c r="V343" s="51"/>
      <c r="W343" s="51"/>
      <c r="X343" s="51"/>
      <c r="Y343" s="51"/>
      <c r="Z343" s="52"/>
    </row>
    <row r="344" spans="1:26" ht="12.75" customHeight="1">
      <c r="A344" s="65"/>
      <c r="B344" s="4"/>
      <c r="C344" s="4"/>
      <c r="D344" s="4"/>
      <c r="E344" s="4"/>
      <c r="F344" s="4"/>
      <c r="G344" s="4"/>
      <c r="H344" s="4"/>
      <c r="I344" s="4"/>
      <c r="J344" s="4"/>
      <c r="K344" s="4"/>
      <c r="L344" s="4"/>
      <c r="M344" s="4"/>
      <c r="N344" s="4"/>
      <c r="O344" s="4"/>
      <c r="P344" s="4"/>
      <c r="Q344" s="4"/>
      <c r="R344" s="4"/>
      <c r="S344" s="4"/>
      <c r="T344" s="51"/>
      <c r="U344" s="51"/>
      <c r="V344" s="51"/>
      <c r="W344" s="51"/>
      <c r="X344" s="51"/>
      <c r="Y344" s="51"/>
      <c r="Z344" s="52"/>
    </row>
    <row r="345" spans="1:26" ht="12.75" customHeight="1">
      <c r="A345" s="65"/>
      <c r="B345" s="4"/>
      <c r="C345" s="4"/>
      <c r="D345" s="4"/>
      <c r="E345" s="4"/>
      <c r="F345" s="4"/>
      <c r="G345" s="4"/>
      <c r="H345" s="4"/>
      <c r="I345" s="4"/>
      <c r="J345" s="4"/>
      <c r="K345" s="4"/>
      <c r="L345" s="4"/>
      <c r="M345" s="4"/>
      <c r="N345" s="4"/>
      <c r="O345" s="4"/>
      <c r="P345" s="4"/>
      <c r="Q345" s="4"/>
      <c r="R345" s="4"/>
      <c r="S345" s="4"/>
      <c r="T345" s="51"/>
      <c r="U345" s="51"/>
      <c r="V345" s="51"/>
      <c r="W345" s="51"/>
      <c r="X345" s="51"/>
      <c r="Y345" s="51"/>
      <c r="Z345" s="52"/>
    </row>
    <row r="346" spans="1:26" ht="12.75" customHeight="1">
      <c r="A346" s="65"/>
      <c r="B346" s="4"/>
      <c r="C346" s="4"/>
      <c r="D346" s="4"/>
      <c r="E346" s="4"/>
      <c r="F346" s="4"/>
      <c r="G346" s="4"/>
      <c r="H346" s="4"/>
      <c r="I346" s="4"/>
      <c r="J346" s="4"/>
      <c r="K346" s="4"/>
      <c r="L346" s="4"/>
      <c r="M346" s="4"/>
      <c r="N346" s="4"/>
      <c r="O346" s="4"/>
      <c r="P346" s="4"/>
      <c r="Q346" s="4"/>
      <c r="R346" s="4"/>
      <c r="S346" s="4"/>
      <c r="T346" s="51"/>
      <c r="U346" s="51"/>
      <c r="V346" s="51"/>
      <c r="W346" s="51"/>
      <c r="X346" s="51"/>
      <c r="Y346" s="51"/>
      <c r="Z346" s="52"/>
    </row>
    <row r="347" spans="1:26" ht="12.75" customHeight="1">
      <c r="A347" s="65"/>
      <c r="B347" s="4"/>
      <c r="C347" s="4"/>
      <c r="D347" s="4"/>
      <c r="E347" s="4"/>
      <c r="F347" s="4"/>
      <c r="G347" s="4"/>
      <c r="H347" s="4"/>
      <c r="I347" s="4"/>
      <c r="J347" s="4"/>
      <c r="K347" s="4"/>
      <c r="L347" s="4"/>
      <c r="M347" s="4"/>
      <c r="N347" s="4"/>
      <c r="O347" s="4"/>
      <c r="P347" s="4"/>
      <c r="Q347" s="4"/>
      <c r="R347" s="4"/>
      <c r="S347" s="4"/>
      <c r="T347" s="51"/>
      <c r="U347" s="51"/>
      <c r="V347" s="51"/>
      <c r="W347" s="51"/>
      <c r="X347" s="51"/>
      <c r="Y347" s="51"/>
      <c r="Z347" s="52"/>
    </row>
    <row r="348" spans="1:26" ht="12.75" customHeight="1">
      <c r="A348" s="65"/>
      <c r="B348" s="4"/>
      <c r="C348" s="4"/>
      <c r="D348" s="4"/>
      <c r="E348" s="4"/>
      <c r="F348" s="4"/>
      <c r="G348" s="4"/>
      <c r="H348" s="4"/>
      <c r="I348" s="4"/>
      <c r="J348" s="4"/>
      <c r="K348" s="4"/>
      <c r="L348" s="4"/>
      <c r="M348" s="4"/>
      <c r="N348" s="4"/>
      <c r="O348" s="4"/>
      <c r="P348" s="4"/>
      <c r="Q348" s="4"/>
      <c r="R348" s="4"/>
      <c r="S348" s="4"/>
      <c r="T348" s="51"/>
      <c r="U348" s="51"/>
      <c r="V348" s="51"/>
      <c r="W348" s="51"/>
      <c r="X348" s="51"/>
      <c r="Y348" s="51"/>
      <c r="Z348" s="52"/>
    </row>
    <row r="349" spans="1:26" ht="12.75" customHeight="1">
      <c r="A349" s="65"/>
      <c r="B349" s="4"/>
      <c r="C349" s="4"/>
      <c r="D349" s="4"/>
      <c r="E349" s="4"/>
      <c r="F349" s="4"/>
      <c r="G349" s="4"/>
      <c r="H349" s="4"/>
      <c r="I349" s="4"/>
      <c r="J349" s="4"/>
      <c r="K349" s="4"/>
      <c r="L349" s="4"/>
      <c r="M349" s="4"/>
      <c r="N349" s="4"/>
      <c r="O349" s="4"/>
      <c r="P349" s="4"/>
      <c r="Q349" s="4"/>
      <c r="R349" s="4"/>
      <c r="S349" s="4"/>
      <c r="T349" s="51"/>
      <c r="U349" s="51"/>
      <c r="V349" s="51"/>
      <c r="W349" s="51"/>
      <c r="X349" s="51"/>
      <c r="Y349" s="51"/>
      <c r="Z349" s="52"/>
    </row>
    <row r="350" spans="1:26" ht="12.75" customHeight="1">
      <c r="A350" s="65"/>
      <c r="B350" s="4"/>
      <c r="C350" s="4"/>
      <c r="D350" s="4"/>
      <c r="E350" s="4"/>
      <c r="F350" s="4"/>
      <c r="G350" s="4"/>
      <c r="H350" s="4"/>
      <c r="I350" s="4"/>
      <c r="J350" s="4"/>
      <c r="K350" s="4"/>
      <c r="L350" s="4"/>
      <c r="M350" s="4"/>
      <c r="N350" s="4"/>
      <c r="O350" s="4"/>
      <c r="P350" s="4"/>
      <c r="Q350" s="4"/>
      <c r="R350" s="4"/>
      <c r="S350" s="4"/>
      <c r="T350" s="51"/>
      <c r="U350" s="51"/>
      <c r="V350" s="51"/>
      <c r="W350" s="51"/>
      <c r="X350" s="51"/>
      <c r="Y350" s="51"/>
      <c r="Z350" s="52"/>
    </row>
    <row r="351" spans="1:26" ht="12.75" customHeight="1">
      <c r="A351" s="65"/>
      <c r="B351" s="4"/>
      <c r="C351" s="4"/>
      <c r="D351" s="4"/>
      <c r="E351" s="4"/>
      <c r="F351" s="4"/>
      <c r="G351" s="4"/>
      <c r="H351" s="4"/>
      <c r="I351" s="4"/>
      <c r="J351" s="4"/>
      <c r="K351" s="4"/>
      <c r="L351" s="4"/>
      <c r="M351" s="4"/>
      <c r="N351" s="4"/>
      <c r="O351" s="4"/>
      <c r="P351" s="4"/>
      <c r="Q351" s="4"/>
      <c r="R351" s="4"/>
      <c r="S351" s="4"/>
      <c r="T351" s="51"/>
      <c r="U351" s="51"/>
      <c r="V351" s="51"/>
      <c r="W351" s="51"/>
      <c r="X351" s="51"/>
      <c r="Y351" s="51"/>
      <c r="Z351" s="52"/>
    </row>
    <row r="352" spans="1:26" ht="12.75" customHeight="1">
      <c r="A352" s="65"/>
      <c r="B352" s="4"/>
      <c r="C352" s="4"/>
      <c r="D352" s="4"/>
      <c r="E352" s="4"/>
      <c r="F352" s="4"/>
      <c r="G352" s="4"/>
      <c r="H352" s="4"/>
      <c r="I352" s="4"/>
      <c r="J352" s="4"/>
      <c r="K352" s="4"/>
      <c r="L352" s="4"/>
      <c r="M352" s="4"/>
      <c r="N352" s="4"/>
      <c r="O352" s="4"/>
      <c r="P352" s="4"/>
      <c r="Q352" s="4"/>
      <c r="R352" s="4"/>
      <c r="S352" s="4"/>
      <c r="T352" s="51"/>
      <c r="U352" s="51"/>
      <c r="V352" s="51"/>
      <c r="W352" s="51"/>
      <c r="X352" s="51"/>
      <c r="Y352" s="51"/>
      <c r="Z352" s="52"/>
    </row>
    <row r="353" spans="1:26" ht="12.75" customHeight="1">
      <c r="A353" s="65"/>
      <c r="B353" s="4"/>
      <c r="C353" s="4"/>
      <c r="D353" s="4"/>
      <c r="E353" s="4"/>
      <c r="F353" s="4"/>
      <c r="G353" s="4"/>
      <c r="H353" s="4"/>
      <c r="I353" s="4"/>
      <c r="J353" s="4"/>
      <c r="K353" s="4"/>
      <c r="L353" s="4"/>
      <c r="M353" s="4"/>
      <c r="N353" s="4"/>
      <c r="O353" s="4"/>
      <c r="P353" s="4"/>
      <c r="Q353" s="4"/>
      <c r="R353" s="4"/>
      <c r="S353" s="4"/>
      <c r="T353" s="51"/>
      <c r="U353" s="51"/>
      <c r="V353" s="51"/>
      <c r="W353" s="51"/>
      <c r="X353" s="51"/>
      <c r="Y353" s="51"/>
      <c r="Z353" s="52"/>
    </row>
    <row r="354" spans="1:26" ht="12.75" customHeight="1">
      <c r="A354" s="65"/>
      <c r="B354" s="4"/>
      <c r="C354" s="4"/>
      <c r="D354" s="4"/>
      <c r="E354" s="4"/>
      <c r="F354" s="4"/>
      <c r="G354" s="4"/>
      <c r="H354" s="4"/>
      <c r="I354" s="4"/>
      <c r="J354" s="4"/>
      <c r="K354" s="4"/>
      <c r="L354" s="4"/>
      <c r="M354" s="4"/>
      <c r="N354" s="4"/>
      <c r="O354" s="4"/>
      <c r="P354" s="4"/>
      <c r="Q354" s="4"/>
      <c r="R354" s="4"/>
      <c r="S354" s="4"/>
      <c r="T354" s="51"/>
      <c r="U354" s="51"/>
      <c r="V354" s="51"/>
      <c r="W354" s="51"/>
      <c r="X354" s="51"/>
      <c r="Y354" s="51"/>
      <c r="Z354" s="52"/>
    </row>
    <row r="355" spans="1:26" ht="12.75" customHeight="1">
      <c r="A355" s="65"/>
      <c r="B355" s="4"/>
      <c r="C355" s="4"/>
      <c r="D355" s="4"/>
      <c r="E355" s="4"/>
      <c r="F355" s="4"/>
      <c r="G355" s="4"/>
      <c r="H355" s="4"/>
      <c r="I355" s="4"/>
      <c r="J355" s="4"/>
      <c r="K355" s="4"/>
      <c r="L355" s="4"/>
      <c r="M355" s="4"/>
      <c r="N355" s="4"/>
      <c r="O355" s="4"/>
      <c r="P355" s="4"/>
      <c r="Q355" s="4"/>
      <c r="R355" s="4"/>
      <c r="S355" s="4"/>
      <c r="T355" s="51"/>
      <c r="U355" s="51"/>
      <c r="V355" s="51"/>
      <c r="W355" s="51"/>
      <c r="X355" s="51"/>
      <c r="Y355" s="51"/>
      <c r="Z355" s="52"/>
    </row>
    <row r="356" spans="1:26" ht="12.75" customHeight="1">
      <c r="A356" s="65"/>
      <c r="B356" s="4"/>
      <c r="C356" s="4"/>
      <c r="D356" s="4"/>
      <c r="E356" s="4"/>
      <c r="F356" s="4"/>
      <c r="G356" s="4"/>
      <c r="H356" s="4"/>
      <c r="I356" s="4"/>
      <c r="J356" s="4"/>
      <c r="K356" s="4"/>
      <c r="L356" s="4"/>
      <c r="M356" s="4"/>
      <c r="N356" s="4"/>
      <c r="O356" s="4"/>
      <c r="P356" s="4"/>
      <c r="Q356" s="4"/>
      <c r="R356" s="4"/>
      <c r="S356" s="4"/>
      <c r="T356" s="51"/>
      <c r="U356" s="51"/>
      <c r="V356" s="51"/>
      <c r="W356" s="51"/>
      <c r="X356" s="51"/>
      <c r="Y356" s="51"/>
      <c r="Z356" s="52"/>
    </row>
    <row r="357" spans="1:26" ht="12.75" customHeight="1">
      <c r="A357" s="65"/>
      <c r="B357" s="4"/>
      <c r="C357" s="4"/>
      <c r="D357" s="4"/>
      <c r="E357" s="4"/>
      <c r="F357" s="4"/>
      <c r="G357" s="4"/>
      <c r="H357" s="4"/>
      <c r="I357" s="4"/>
      <c r="J357" s="4"/>
      <c r="K357" s="4"/>
      <c r="L357" s="4"/>
      <c r="M357" s="4"/>
      <c r="N357" s="4"/>
      <c r="O357" s="4"/>
      <c r="P357" s="4"/>
      <c r="Q357" s="4"/>
      <c r="R357" s="4"/>
      <c r="S357" s="4"/>
      <c r="T357" s="51"/>
      <c r="U357" s="51"/>
      <c r="V357" s="51"/>
      <c r="W357" s="51"/>
      <c r="X357" s="51"/>
      <c r="Y357" s="51"/>
      <c r="Z357" s="52"/>
    </row>
    <row r="358" spans="1:26" ht="12.75" customHeight="1">
      <c r="A358" s="65"/>
      <c r="B358" s="4"/>
      <c r="C358" s="4"/>
      <c r="D358" s="4"/>
      <c r="E358" s="4"/>
      <c r="F358" s="4"/>
      <c r="G358" s="4"/>
      <c r="H358" s="4"/>
      <c r="I358" s="4"/>
      <c r="J358" s="4"/>
      <c r="K358" s="4"/>
      <c r="L358" s="4"/>
      <c r="M358" s="4"/>
      <c r="N358" s="4"/>
      <c r="O358" s="4"/>
      <c r="P358" s="4"/>
      <c r="Q358" s="4"/>
      <c r="R358" s="4"/>
      <c r="S358" s="4"/>
      <c r="T358" s="51"/>
      <c r="U358" s="51"/>
      <c r="V358" s="51"/>
      <c r="W358" s="51"/>
      <c r="X358" s="51"/>
      <c r="Y358" s="51"/>
      <c r="Z358" s="52"/>
    </row>
    <row r="359" spans="1:26" ht="12.75" customHeight="1">
      <c r="A359" s="65"/>
      <c r="B359" s="4"/>
      <c r="C359" s="4"/>
      <c r="D359" s="4"/>
      <c r="E359" s="4"/>
      <c r="F359" s="4"/>
      <c r="G359" s="4"/>
      <c r="H359" s="4"/>
      <c r="I359" s="4"/>
      <c r="J359" s="4"/>
      <c r="K359" s="4"/>
      <c r="L359" s="4"/>
      <c r="M359" s="4"/>
      <c r="N359" s="4"/>
      <c r="O359" s="4"/>
      <c r="P359" s="4"/>
      <c r="Q359" s="4"/>
      <c r="R359" s="4"/>
      <c r="S359" s="4"/>
      <c r="T359" s="51"/>
      <c r="U359" s="51"/>
      <c r="V359" s="51"/>
      <c r="W359" s="51"/>
      <c r="X359" s="51"/>
      <c r="Y359" s="51"/>
      <c r="Z359" s="52"/>
    </row>
    <row r="360" spans="1:26" ht="12.75" customHeight="1">
      <c r="A360" s="65"/>
      <c r="B360" s="4"/>
      <c r="C360" s="4"/>
      <c r="D360" s="4"/>
      <c r="E360" s="4"/>
      <c r="F360" s="4"/>
      <c r="G360" s="4"/>
      <c r="H360" s="4"/>
      <c r="I360" s="4"/>
      <c r="J360" s="4"/>
      <c r="K360" s="4"/>
      <c r="L360" s="4"/>
      <c r="M360" s="4"/>
      <c r="N360" s="4"/>
      <c r="O360" s="4"/>
      <c r="P360" s="4"/>
      <c r="Q360" s="4"/>
      <c r="R360" s="4"/>
      <c r="S360" s="4"/>
      <c r="T360" s="51"/>
      <c r="U360" s="51"/>
      <c r="V360" s="51"/>
      <c r="W360" s="51"/>
      <c r="X360" s="51"/>
      <c r="Y360" s="51"/>
      <c r="Z360" s="52"/>
    </row>
    <row r="361" spans="1:26" ht="12.75" customHeight="1">
      <c r="A361" s="65"/>
      <c r="B361" s="4"/>
      <c r="C361" s="4"/>
      <c r="D361" s="4"/>
      <c r="E361" s="4"/>
      <c r="F361" s="4"/>
      <c r="G361" s="4"/>
      <c r="H361" s="4"/>
      <c r="I361" s="4"/>
      <c r="J361" s="4"/>
      <c r="K361" s="4"/>
      <c r="L361" s="4"/>
      <c r="M361" s="4"/>
      <c r="N361" s="4"/>
      <c r="O361" s="4"/>
      <c r="P361" s="4"/>
      <c r="Q361" s="4"/>
      <c r="R361" s="4"/>
      <c r="S361" s="4"/>
      <c r="T361" s="51"/>
      <c r="U361" s="51"/>
      <c r="V361" s="51"/>
      <c r="W361" s="51"/>
      <c r="X361" s="51"/>
      <c r="Y361" s="51"/>
      <c r="Z361" s="52"/>
    </row>
    <row r="362" spans="1:26" ht="12.75" customHeight="1">
      <c r="A362" s="65"/>
      <c r="B362" s="4"/>
      <c r="C362" s="4"/>
      <c r="D362" s="4"/>
      <c r="E362" s="4"/>
      <c r="F362" s="4"/>
      <c r="G362" s="4"/>
      <c r="H362" s="4"/>
      <c r="I362" s="4"/>
      <c r="J362" s="4"/>
      <c r="K362" s="4"/>
      <c r="L362" s="4"/>
      <c r="M362" s="4"/>
      <c r="N362" s="4"/>
      <c r="O362" s="4"/>
      <c r="P362" s="4"/>
      <c r="Q362" s="4"/>
      <c r="R362" s="4"/>
      <c r="S362" s="4"/>
      <c r="T362" s="51"/>
      <c r="U362" s="51"/>
      <c r="V362" s="51"/>
      <c r="W362" s="51"/>
      <c r="X362" s="51"/>
      <c r="Y362" s="51"/>
      <c r="Z362" s="52"/>
    </row>
    <row r="363" spans="1:26" ht="12.75" customHeight="1">
      <c r="A363" s="65"/>
      <c r="B363" s="4"/>
      <c r="C363" s="4"/>
      <c r="D363" s="4"/>
      <c r="E363" s="4"/>
      <c r="F363" s="4"/>
      <c r="G363" s="4"/>
      <c r="H363" s="4"/>
      <c r="I363" s="4"/>
      <c r="J363" s="4"/>
      <c r="K363" s="4"/>
      <c r="L363" s="4"/>
      <c r="M363" s="4"/>
      <c r="N363" s="4"/>
      <c r="O363" s="4"/>
      <c r="P363" s="4"/>
      <c r="Q363" s="4"/>
      <c r="R363" s="4"/>
      <c r="S363" s="4"/>
      <c r="T363" s="51"/>
      <c r="U363" s="51"/>
      <c r="V363" s="51"/>
      <c r="W363" s="51"/>
      <c r="X363" s="51"/>
      <c r="Y363" s="51"/>
      <c r="Z363" s="52"/>
    </row>
    <row r="364" spans="1:26" ht="12.75" customHeight="1">
      <c r="A364" s="65"/>
      <c r="B364" s="4"/>
      <c r="C364" s="4"/>
      <c r="D364" s="4"/>
      <c r="E364" s="4"/>
      <c r="F364" s="4"/>
      <c r="G364" s="4"/>
      <c r="H364" s="4"/>
      <c r="I364" s="4"/>
      <c r="J364" s="4"/>
      <c r="K364" s="4"/>
      <c r="L364" s="4"/>
      <c r="M364" s="4"/>
      <c r="N364" s="4"/>
      <c r="O364" s="4"/>
      <c r="P364" s="4"/>
      <c r="Q364" s="4"/>
      <c r="R364" s="4"/>
      <c r="S364" s="4"/>
      <c r="T364" s="51"/>
      <c r="U364" s="51"/>
      <c r="V364" s="51"/>
      <c r="W364" s="51"/>
      <c r="X364" s="51"/>
      <c r="Y364" s="51"/>
      <c r="Z364" s="52"/>
    </row>
    <row r="365" spans="1:26" ht="12.75" customHeight="1">
      <c r="A365" s="65"/>
      <c r="B365" s="4"/>
      <c r="C365" s="4"/>
      <c r="D365" s="4"/>
      <c r="E365" s="4"/>
      <c r="F365" s="4"/>
      <c r="G365" s="4"/>
      <c r="H365" s="4"/>
      <c r="I365" s="4"/>
      <c r="J365" s="4"/>
      <c r="K365" s="4"/>
      <c r="L365" s="4"/>
      <c r="M365" s="4"/>
      <c r="N365" s="4"/>
      <c r="O365" s="4"/>
      <c r="P365" s="4"/>
      <c r="Q365" s="4"/>
      <c r="R365" s="4"/>
      <c r="S365" s="4"/>
      <c r="T365" s="51"/>
      <c r="U365" s="51"/>
      <c r="V365" s="51"/>
      <c r="W365" s="51"/>
      <c r="X365" s="51"/>
      <c r="Y365" s="51"/>
      <c r="Z365" s="52"/>
    </row>
    <row r="366" spans="1:26" ht="12.75" customHeight="1">
      <c r="A366" s="65"/>
      <c r="B366" s="4"/>
      <c r="C366" s="4"/>
      <c r="D366" s="4"/>
      <c r="E366" s="4"/>
      <c r="F366" s="4"/>
      <c r="G366" s="4"/>
      <c r="H366" s="4"/>
      <c r="I366" s="4"/>
      <c r="J366" s="4"/>
      <c r="K366" s="4"/>
      <c r="L366" s="4"/>
      <c r="M366" s="4"/>
      <c r="N366" s="4"/>
      <c r="O366" s="4"/>
      <c r="P366" s="4"/>
      <c r="Q366" s="4"/>
      <c r="R366" s="4"/>
      <c r="S366" s="4"/>
      <c r="T366" s="51"/>
      <c r="U366" s="51"/>
      <c r="V366" s="51"/>
      <c r="W366" s="51"/>
      <c r="X366" s="51"/>
      <c r="Y366" s="51"/>
      <c r="Z366" s="52"/>
    </row>
    <row r="367" spans="1:26" ht="12.75" customHeight="1">
      <c r="A367" s="65"/>
      <c r="B367" s="4"/>
      <c r="C367" s="4"/>
      <c r="D367" s="4"/>
      <c r="E367" s="4"/>
      <c r="F367" s="4"/>
      <c r="G367" s="4"/>
      <c r="H367" s="4"/>
      <c r="I367" s="4"/>
      <c r="J367" s="4"/>
      <c r="K367" s="4"/>
      <c r="L367" s="4"/>
      <c r="M367" s="4"/>
      <c r="N367" s="4"/>
      <c r="O367" s="4"/>
      <c r="P367" s="4"/>
      <c r="Q367" s="4"/>
      <c r="R367" s="4"/>
      <c r="S367" s="4"/>
      <c r="T367" s="51"/>
      <c r="U367" s="51"/>
      <c r="V367" s="51"/>
      <c r="W367" s="51"/>
      <c r="X367" s="51"/>
      <c r="Y367" s="51"/>
      <c r="Z367" s="52"/>
    </row>
    <row r="368" spans="1:26" ht="12.75" customHeight="1">
      <c r="A368" s="65"/>
      <c r="B368" s="4"/>
      <c r="C368" s="4"/>
      <c r="D368" s="4"/>
      <c r="E368" s="4"/>
      <c r="F368" s="4"/>
      <c r="G368" s="4"/>
      <c r="H368" s="4"/>
      <c r="I368" s="4"/>
      <c r="J368" s="4"/>
      <c r="K368" s="4"/>
      <c r="L368" s="4"/>
      <c r="M368" s="4"/>
      <c r="N368" s="4"/>
      <c r="O368" s="4"/>
      <c r="P368" s="4"/>
      <c r="Q368" s="4"/>
      <c r="R368" s="4"/>
      <c r="S368" s="4"/>
      <c r="T368" s="51"/>
      <c r="U368" s="51"/>
      <c r="V368" s="51"/>
      <c r="W368" s="51"/>
      <c r="X368" s="51"/>
      <c r="Y368" s="51"/>
      <c r="Z368" s="52"/>
    </row>
    <row r="369" spans="1:26" ht="12.75" customHeight="1">
      <c r="A369" s="65"/>
      <c r="B369" s="4"/>
      <c r="C369" s="4"/>
      <c r="D369" s="4"/>
      <c r="E369" s="4"/>
      <c r="F369" s="4"/>
      <c r="G369" s="4"/>
      <c r="H369" s="4"/>
      <c r="I369" s="4"/>
      <c r="J369" s="4"/>
      <c r="K369" s="4"/>
      <c r="L369" s="4"/>
      <c r="M369" s="4"/>
      <c r="N369" s="4"/>
      <c r="O369" s="4"/>
      <c r="P369" s="4"/>
      <c r="Q369" s="4"/>
      <c r="R369" s="4"/>
      <c r="S369" s="4"/>
      <c r="T369" s="51"/>
      <c r="U369" s="51"/>
      <c r="V369" s="51"/>
      <c r="W369" s="51"/>
      <c r="X369" s="51"/>
      <c r="Y369" s="51"/>
      <c r="Z369" s="52"/>
    </row>
    <row r="370" spans="1:26" ht="12.75" customHeight="1">
      <c r="A370" s="65"/>
      <c r="B370" s="4"/>
      <c r="C370" s="4"/>
      <c r="D370" s="4"/>
      <c r="E370" s="4"/>
      <c r="F370" s="4"/>
      <c r="G370" s="4"/>
      <c r="H370" s="4"/>
      <c r="I370" s="4"/>
      <c r="J370" s="4"/>
      <c r="K370" s="4"/>
      <c r="L370" s="4"/>
      <c r="M370" s="4"/>
      <c r="N370" s="4"/>
      <c r="O370" s="4"/>
      <c r="P370" s="4"/>
      <c r="Q370" s="4"/>
      <c r="R370" s="4"/>
      <c r="S370" s="4"/>
      <c r="T370" s="51"/>
      <c r="U370" s="51"/>
      <c r="V370" s="51"/>
      <c r="W370" s="51"/>
      <c r="X370" s="51"/>
      <c r="Y370" s="51"/>
      <c r="Z370" s="52"/>
    </row>
    <row r="371" spans="1:26" ht="12.75" customHeight="1">
      <c r="A371" s="65"/>
      <c r="B371" s="4"/>
      <c r="C371" s="4"/>
      <c r="D371" s="4"/>
      <c r="E371" s="4"/>
      <c r="F371" s="4"/>
      <c r="G371" s="4"/>
      <c r="H371" s="4"/>
      <c r="I371" s="4"/>
      <c r="J371" s="4"/>
      <c r="K371" s="4"/>
      <c r="L371" s="4"/>
      <c r="M371" s="4"/>
      <c r="N371" s="4"/>
      <c r="O371" s="4"/>
      <c r="P371" s="4"/>
      <c r="Q371" s="4"/>
      <c r="R371" s="4"/>
      <c r="S371" s="4"/>
      <c r="T371" s="51"/>
      <c r="U371" s="51"/>
      <c r="V371" s="51"/>
      <c r="W371" s="51"/>
      <c r="X371" s="51"/>
      <c r="Y371" s="51"/>
      <c r="Z371" s="52"/>
    </row>
    <row r="372" spans="1:26" ht="12.75" customHeight="1">
      <c r="A372" s="65"/>
      <c r="B372" s="4"/>
      <c r="C372" s="4"/>
      <c r="D372" s="4"/>
      <c r="E372" s="4"/>
      <c r="F372" s="4"/>
      <c r="G372" s="4"/>
      <c r="H372" s="4"/>
      <c r="I372" s="4"/>
      <c r="J372" s="4"/>
      <c r="K372" s="4"/>
      <c r="L372" s="4"/>
      <c r="M372" s="4"/>
      <c r="N372" s="4"/>
      <c r="O372" s="4"/>
      <c r="P372" s="4"/>
      <c r="Q372" s="4"/>
      <c r="R372" s="4"/>
      <c r="S372" s="4"/>
      <c r="T372" s="51"/>
      <c r="U372" s="51"/>
      <c r="V372" s="51"/>
      <c r="W372" s="51"/>
      <c r="X372" s="51"/>
      <c r="Y372" s="51"/>
      <c r="Z372" s="52"/>
    </row>
    <row r="373" spans="1:26" ht="12.75" customHeight="1">
      <c r="A373" s="65"/>
      <c r="B373" s="4"/>
      <c r="C373" s="4"/>
      <c r="D373" s="4"/>
      <c r="E373" s="4"/>
      <c r="F373" s="4"/>
      <c r="G373" s="4"/>
      <c r="H373" s="4"/>
      <c r="I373" s="4"/>
      <c r="J373" s="4"/>
      <c r="K373" s="4"/>
      <c r="L373" s="4"/>
      <c r="M373" s="4"/>
      <c r="N373" s="4"/>
      <c r="O373" s="4"/>
      <c r="P373" s="4"/>
      <c r="Q373" s="4"/>
      <c r="R373" s="4"/>
      <c r="S373" s="4"/>
      <c r="T373" s="51"/>
      <c r="U373" s="51"/>
      <c r="V373" s="51"/>
      <c r="W373" s="51"/>
      <c r="X373" s="51"/>
      <c r="Y373" s="51"/>
      <c r="Z373" s="52"/>
    </row>
    <row r="374" spans="1:26" ht="12.75" customHeight="1">
      <c r="A374" s="65"/>
      <c r="B374" s="4"/>
      <c r="C374" s="4"/>
      <c r="D374" s="4"/>
      <c r="E374" s="4"/>
      <c r="F374" s="4"/>
      <c r="G374" s="4"/>
      <c r="H374" s="4"/>
      <c r="I374" s="4"/>
      <c r="J374" s="4"/>
      <c r="K374" s="4"/>
      <c r="L374" s="4"/>
      <c r="M374" s="4"/>
      <c r="N374" s="4"/>
      <c r="O374" s="4"/>
      <c r="P374" s="4"/>
      <c r="Q374" s="4"/>
      <c r="R374" s="4"/>
      <c r="S374" s="4"/>
      <c r="T374" s="51"/>
      <c r="U374" s="51"/>
      <c r="V374" s="51"/>
      <c r="W374" s="51"/>
      <c r="X374" s="51"/>
      <c r="Y374" s="51"/>
      <c r="Z374" s="52"/>
    </row>
    <row r="375" spans="1:26" ht="12.75" customHeight="1">
      <c r="A375" s="65"/>
      <c r="B375" s="4"/>
      <c r="C375" s="4"/>
      <c r="D375" s="4"/>
      <c r="E375" s="4"/>
      <c r="F375" s="4"/>
      <c r="G375" s="4"/>
      <c r="H375" s="4"/>
      <c r="I375" s="4"/>
      <c r="J375" s="4"/>
      <c r="K375" s="4"/>
      <c r="L375" s="4"/>
      <c r="M375" s="4"/>
      <c r="N375" s="4"/>
      <c r="O375" s="4"/>
      <c r="P375" s="4"/>
      <c r="Q375" s="4"/>
      <c r="R375" s="4"/>
      <c r="S375" s="4"/>
      <c r="T375" s="51"/>
      <c r="U375" s="51"/>
      <c r="V375" s="51"/>
      <c r="W375" s="51"/>
      <c r="X375" s="51"/>
      <c r="Y375" s="51"/>
      <c r="Z375" s="52"/>
    </row>
    <row r="376" spans="1:26" ht="12.75" customHeight="1">
      <c r="A376" s="65"/>
      <c r="B376" s="4"/>
      <c r="C376" s="4"/>
      <c r="D376" s="4"/>
      <c r="E376" s="4"/>
      <c r="F376" s="4"/>
      <c r="G376" s="4"/>
      <c r="H376" s="4"/>
      <c r="I376" s="4"/>
      <c r="J376" s="4"/>
      <c r="K376" s="4"/>
      <c r="L376" s="4"/>
      <c r="M376" s="4"/>
      <c r="N376" s="4"/>
      <c r="O376" s="4"/>
      <c r="P376" s="4"/>
      <c r="Q376" s="4"/>
      <c r="R376" s="4"/>
      <c r="S376" s="4"/>
      <c r="T376" s="51"/>
      <c r="U376" s="51"/>
      <c r="V376" s="51"/>
      <c r="W376" s="51"/>
      <c r="X376" s="51"/>
      <c r="Y376" s="51"/>
      <c r="Z376" s="52"/>
    </row>
    <row r="377" spans="1:26" ht="12.75" customHeight="1">
      <c r="A377" s="65"/>
      <c r="B377" s="4"/>
      <c r="C377" s="4"/>
      <c r="D377" s="4"/>
      <c r="E377" s="4"/>
      <c r="F377" s="4"/>
      <c r="G377" s="4"/>
      <c r="H377" s="4"/>
      <c r="I377" s="4"/>
      <c r="J377" s="4"/>
      <c r="K377" s="4"/>
      <c r="L377" s="4"/>
      <c r="M377" s="4"/>
      <c r="N377" s="4"/>
      <c r="O377" s="4"/>
      <c r="P377" s="4"/>
      <c r="Q377" s="4"/>
      <c r="R377" s="4"/>
      <c r="S377" s="4"/>
      <c r="T377" s="51"/>
      <c r="U377" s="51"/>
      <c r="V377" s="51"/>
      <c r="W377" s="51"/>
      <c r="X377" s="51"/>
      <c r="Y377" s="51"/>
      <c r="Z377" s="52"/>
    </row>
    <row r="378" spans="1:26" ht="12.75" customHeight="1">
      <c r="A378" s="65"/>
      <c r="B378" s="4"/>
      <c r="C378" s="4"/>
      <c r="D378" s="4"/>
      <c r="E378" s="4"/>
      <c r="F378" s="4"/>
      <c r="G378" s="4"/>
      <c r="H378" s="4"/>
      <c r="I378" s="4"/>
      <c r="J378" s="4"/>
      <c r="K378" s="4"/>
      <c r="L378" s="4"/>
      <c r="M378" s="4"/>
      <c r="N378" s="4"/>
      <c r="O378" s="4"/>
      <c r="P378" s="4"/>
      <c r="Q378" s="4"/>
      <c r="R378" s="4"/>
      <c r="S378" s="4"/>
      <c r="T378" s="51"/>
      <c r="U378" s="51"/>
      <c r="V378" s="51"/>
      <c r="W378" s="51"/>
      <c r="X378" s="51"/>
      <c r="Y378" s="51"/>
      <c r="Z378" s="52"/>
    </row>
    <row r="379" spans="1:26" ht="12.75" customHeight="1">
      <c r="A379" s="65"/>
      <c r="B379" s="4"/>
      <c r="C379" s="4"/>
      <c r="D379" s="4"/>
      <c r="E379" s="4"/>
      <c r="F379" s="4"/>
      <c r="G379" s="4"/>
      <c r="H379" s="4"/>
      <c r="I379" s="4"/>
      <c r="J379" s="4"/>
      <c r="K379" s="4"/>
      <c r="L379" s="4"/>
      <c r="M379" s="4"/>
      <c r="N379" s="4"/>
      <c r="O379" s="4"/>
      <c r="P379" s="4"/>
      <c r="Q379" s="4"/>
      <c r="R379" s="4"/>
      <c r="S379" s="4"/>
      <c r="T379" s="51"/>
      <c r="U379" s="51"/>
      <c r="V379" s="51"/>
      <c r="W379" s="51"/>
      <c r="X379" s="51"/>
      <c r="Y379" s="51"/>
      <c r="Z379" s="52"/>
    </row>
    <row r="380" spans="1:26" ht="12.75" customHeight="1">
      <c r="A380" s="65"/>
      <c r="B380" s="4"/>
      <c r="C380" s="4"/>
      <c r="D380" s="4"/>
      <c r="E380" s="4"/>
      <c r="F380" s="4"/>
      <c r="G380" s="4"/>
      <c r="H380" s="4"/>
      <c r="I380" s="4"/>
      <c r="J380" s="4"/>
      <c r="K380" s="4"/>
      <c r="L380" s="4"/>
      <c r="M380" s="4"/>
      <c r="N380" s="4"/>
      <c r="O380" s="4"/>
      <c r="P380" s="4"/>
      <c r="Q380" s="4"/>
      <c r="R380" s="4"/>
      <c r="S380" s="4"/>
      <c r="T380" s="51"/>
      <c r="U380" s="51"/>
      <c r="V380" s="51"/>
      <c r="W380" s="51"/>
      <c r="X380" s="51"/>
      <c r="Y380" s="51"/>
      <c r="Z380" s="52"/>
    </row>
    <row r="381" spans="1:26" ht="12.75" customHeight="1">
      <c r="A381" s="65"/>
      <c r="B381" s="4"/>
      <c r="C381" s="4"/>
      <c r="D381" s="4"/>
      <c r="E381" s="4"/>
      <c r="F381" s="4"/>
      <c r="G381" s="4"/>
      <c r="H381" s="4"/>
      <c r="I381" s="4"/>
      <c r="J381" s="4"/>
      <c r="K381" s="4"/>
      <c r="L381" s="4"/>
      <c r="M381" s="4"/>
      <c r="N381" s="4"/>
      <c r="O381" s="4"/>
      <c r="P381" s="4"/>
      <c r="Q381" s="4"/>
      <c r="R381" s="4"/>
      <c r="S381" s="4"/>
      <c r="T381" s="51"/>
      <c r="U381" s="51"/>
      <c r="V381" s="51"/>
      <c r="W381" s="51"/>
      <c r="X381" s="51"/>
      <c r="Y381" s="51"/>
      <c r="Z381" s="52"/>
    </row>
    <row r="382" spans="1:26" ht="12.75" customHeight="1">
      <c r="A382" s="65"/>
      <c r="B382" s="4"/>
      <c r="C382" s="4"/>
      <c r="D382" s="4"/>
      <c r="E382" s="4"/>
      <c r="F382" s="4"/>
      <c r="G382" s="4"/>
      <c r="H382" s="4"/>
      <c r="I382" s="4"/>
      <c r="J382" s="4"/>
      <c r="K382" s="4"/>
      <c r="L382" s="4"/>
      <c r="M382" s="4"/>
      <c r="N382" s="4"/>
      <c r="O382" s="4"/>
      <c r="P382" s="4"/>
      <c r="Q382" s="4"/>
      <c r="R382" s="4"/>
      <c r="S382" s="4"/>
      <c r="T382" s="51"/>
      <c r="U382" s="51"/>
      <c r="V382" s="51"/>
      <c r="W382" s="51"/>
      <c r="X382" s="51"/>
      <c r="Y382" s="51"/>
      <c r="Z382" s="52"/>
    </row>
    <row r="383" spans="1:26" ht="12.75" customHeight="1">
      <c r="A383" s="65"/>
      <c r="B383" s="4"/>
      <c r="C383" s="4"/>
      <c r="D383" s="4"/>
      <c r="E383" s="4"/>
      <c r="F383" s="4"/>
      <c r="G383" s="4"/>
      <c r="H383" s="4"/>
      <c r="I383" s="4"/>
      <c r="J383" s="4"/>
      <c r="K383" s="4"/>
      <c r="L383" s="4"/>
      <c r="M383" s="4"/>
      <c r="N383" s="4"/>
      <c r="O383" s="4"/>
      <c r="P383" s="4"/>
      <c r="Q383" s="4"/>
      <c r="R383" s="4"/>
      <c r="S383" s="4"/>
      <c r="T383" s="51"/>
      <c r="U383" s="51"/>
      <c r="V383" s="51"/>
      <c r="W383" s="51"/>
      <c r="X383" s="51"/>
      <c r="Y383" s="51"/>
      <c r="Z383" s="52"/>
    </row>
    <row r="384" spans="1:26" ht="12.75" customHeight="1">
      <c r="A384" s="65"/>
      <c r="B384" s="4"/>
      <c r="C384" s="4"/>
      <c r="D384" s="4"/>
      <c r="E384" s="4"/>
      <c r="F384" s="4"/>
      <c r="G384" s="4"/>
      <c r="H384" s="4"/>
      <c r="I384" s="4"/>
      <c r="J384" s="4"/>
      <c r="K384" s="4"/>
      <c r="L384" s="4"/>
      <c r="M384" s="4"/>
      <c r="N384" s="4"/>
      <c r="O384" s="4"/>
      <c r="P384" s="4"/>
      <c r="Q384" s="4"/>
      <c r="R384" s="4"/>
      <c r="S384" s="4"/>
      <c r="T384" s="51"/>
      <c r="U384" s="51"/>
      <c r="V384" s="51"/>
      <c r="W384" s="51"/>
      <c r="X384" s="51"/>
      <c r="Y384" s="51"/>
      <c r="Z384" s="52"/>
    </row>
    <row r="385" spans="1:26" ht="12.75" customHeight="1">
      <c r="A385" s="65"/>
      <c r="B385" s="4"/>
      <c r="C385" s="4"/>
      <c r="D385" s="4"/>
      <c r="E385" s="4"/>
      <c r="F385" s="4"/>
      <c r="G385" s="4"/>
      <c r="H385" s="4"/>
      <c r="I385" s="4"/>
      <c r="J385" s="4"/>
      <c r="K385" s="4"/>
      <c r="L385" s="4"/>
      <c r="M385" s="4"/>
      <c r="N385" s="4"/>
      <c r="O385" s="4"/>
      <c r="P385" s="4"/>
      <c r="Q385" s="4"/>
      <c r="R385" s="4"/>
      <c r="S385" s="4"/>
      <c r="T385" s="51"/>
      <c r="U385" s="51"/>
      <c r="V385" s="51"/>
      <c r="W385" s="51"/>
      <c r="X385" s="51"/>
      <c r="Y385" s="51"/>
      <c r="Z385" s="52"/>
    </row>
    <row r="386" spans="1:26" ht="12.75" customHeight="1">
      <c r="A386" s="65"/>
      <c r="B386" s="4"/>
      <c r="C386" s="4"/>
      <c r="D386" s="4"/>
      <c r="E386" s="4"/>
      <c r="F386" s="4"/>
      <c r="G386" s="4"/>
      <c r="H386" s="4"/>
      <c r="I386" s="4"/>
      <c r="J386" s="4"/>
      <c r="K386" s="4"/>
      <c r="L386" s="4"/>
      <c r="M386" s="4"/>
      <c r="N386" s="4"/>
      <c r="O386" s="4"/>
      <c r="P386" s="4"/>
      <c r="Q386" s="4"/>
      <c r="R386" s="4"/>
      <c r="S386" s="4"/>
      <c r="T386" s="51"/>
      <c r="U386" s="51"/>
      <c r="V386" s="51"/>
      <c r="W386" s="51"/>
      <c r="X386" s="51"/>
      <c r="Y386" s="51"/>
      <c r="Z386" s="52"/>
    </row>
    <row r="387" spans="1:26" ht="12.75" customHeight="1">
      <c r="A387" s="65"/>
      <c r="B387" s="4"/>
      <c r="C387" s="4"/>
      <c r="D387" s="4"/>
      <c r="E387" s="4"/>
      <c r="F387" s="4"/>
      <c r="G387" s="4"/>
      <c r="H387" s="4"/>
      <c r="I387" s="4"/>
      <c r="J387" s="4"/>
      <c r="K387" s="4"/>
      <c r="L387" s="4"/>
      <c r="M387" s="4"/>
      <c r="N387" s="4"/>
      <c r="O387" s="4"/>
      <c r="P387" s="4"/>
      <c r="Q387" s="4"/>
      <c r="R387" s="4"/>
      <c r="S387" s="4"/>
      <c r="T387" s="51"/>
      <c r="U387" s="51"/>
      <c r="V387" s="51"/>
      <c r="W387" s="51"/>
      <c r="X387" s="51"/>
      <c r="Y387" s="51"/>
      <c r="Z387" s="52"/>
    </row>
    <row r="388" spans="1:26" ht="12.75" customHeight="1">
      <c r="A388" s="65"/>
      <c r="B388" s="4"/>
      <c r="C388" s="4"/>
      <c r="D388" s="4"/>
      <c r="E388" s="4"/>
      <c r="F388" s="4"/>
      <c r="G388" s="4"/>
      <c r="H388" s="4"/>
      <c r="I388" s="4"/>
      <c r="J388" s="4"/>
      <c r="K388" s="4"/>
      <c r="L388" s="4"/>
      <c r="M388" s="4"/>
      <c r="N388" s="4"/>
      <c r="O388" s="4"/>
      <c r="P388" s="4"/>
      <c r="Q388" s="4"/>
      <c r="R388" s="4"/>
      <c r="S388" s="4"/>
      <c r="T388" s="51"/>
      <c r="U388" s="51"/>
      <c r="V388" s="51"/>
      <c r="W388" s="51"/>
      <c r="X388" s="51"/>
      <c r="Y388" s="51"/>
      <c r="Z388" s="52"/>
    </row>
    <row r="389" spans="1:26" ht="12.75" customHeight="1">
      <c r="A389" s="65"/>
      <c r="B389" s="4"/>
      <c r="C389" s="4"/>
      <c r="D389" s="4"/>
      <c r="E389" s="4"/>
      <c r="F389" s="4"/>
      <c r="G389" s="4"/>
      <c r="H389" s="4"/>
      <c r="I389" s="4"/>
      <c r="J389" s="4"/>
      <c r="K389" s="4"/>
      <c r="L389" s="4"/>
      <c r="M389" s="4"/>
      <c r="N389" s="4"/>
      <c r="O389" s="4"/>
      <c r="P389" s="4"/>
      <c r="Q389" s="4"/>
      <c r="R389" s="4"/>
      <c r="S389" s="4"/>
      <c r="T389" s="51"/>
      <c r="U389" s="51"/>
      <c r="V389" s="51"/>
      <c r="W389" s="51"/>
      <c r="X389" s="51"/>
      <c r="Y389" s="51"/>
      <c r="Z389" s="52"/>
    </row>
    <row r="390" spans="1:26" ht="12.75" customHeight="1">
      <c r="A390" s="65"/>
      <c r="B390" s="4"/>
      <c r="C390" s="4"/>
      <c r="D390" s="4"/>
      <c r="E390" s="4"/>
      <c r="F390" s="4"/>
      <c r="G390" s="4"/>
      <c r="H390" s="4"/>
      <c r="I390" s="4"/>
      <c r="J390" s="4"/>
      <c r="K390" s="4"/>
      <c r="L390" s="4"/>
      <c r="M390" s="4"/>
      <c r="N390" s="4"/>
      <c r="O390" s="4"/>
      <c r="P390" s="4"/>
      <c r="Q390" s="4"/>
      <c r="R390" s="4"/>
      <c r="S390" s="4"/>
      <c r="T390" s="51"/>
      <c r="U390" s="51"/>
      <c r="V390" s="51"/>
      <c r="W390" s="51"/>
      <c r="X390" s="51"/>
      <c r="Y390" s="51"/>
      <c r="Z390" s="52"/>
    </row>
    <row r="391" spans="1:26" ht="12.75" customHeight="1">
      <c r="A391" s="65"/>
      <c r="B391" s="4"/>
      <c r="C391" s="4"/>
      <c r="D391" s="4"/>
      <c r="E391" s="4"/>
      <c r="F391" s="4"/>
      <c r="G391" s="4"/>
      <c r="H391" s="4"/>
      <c r="I391" s="4"/>
      <c r="J391" s="4"/>
      <c r="K391" s="4"/>
      <c r="L391" s="4"/>
      <c r="M391" s="4"/>
      <c r="N391" s="4"/>
      <c r="O391" s="4"/>
      <c r="P391" s="4"/>
      <c r="Q391" s="4"/>
      <c r="R391" s="4"/>
      <c r="S391" s="4"/>
      <c r="T391" s="51"/>
      <c r="U391" s="51"/>
      <c r="V391" s="51"/>
      <c r="W391" s="51"/>
      <c r="X391" s="51"/>
      <c r="Y391" s="51"/>
      <c r="Z391" s="52"/>
    </row>
    <row r="392" spans="1:26" ht="12.75" customHeight="1">
      <c r="A392" s="65"/>
      <c r="B392" s="4"/>
      <c r="C392" s="4"/>
      <c r="D392" s="4"/>
      <c r="E392" s="4"/>
      <c r="F392" s="4"/>
      <c r="G392" s="4"/>
      <c r="H392" s="4"/>
      <c r="I392" s="4"/>
      <c r="J392" s="4"/>
      <c r="K392" s="4"/>
      <c r="L392" s="4"/>
      <c r="M392" s="4"/>
      <c r="N392" s="4"/>
      <c r="O392" s="4"/>
      <c r="P392" s="4"/>
      <c r="Q392" s="4"/>
      <c r="R392" s="4"/>
      <c r="S392" s="4"/>
      <c r="T392" s="51"/>
      <c r="U392" s="51"/>
      <c r="V392" s="51"/>
      <c r="W392" s="51"/>
      <c r="X392" s="51"/>
      <c r="Y392" s="51"/>
      <c r="Z392" s="52"/>
    </row>
    <row r="393" spans="1:26" ht="12.75" customHeight="1">
      <c r="A393" s="65"/>
      <c r="B393" s="4"/>
      <c r="C393" s="4"/>
      <c r="D393" s="4"/>
      <c r="E393" s="4"/>
      <c r="F393" s="4"/>
      <c r="G393" s="4"/>
      <c r="H393" s="4"/>
      <c r="I393" s="4"/>
      <c r="J393" s="4"/>
      <c r="K393" s="4"/>
      <c r="L393" s="4"/>
      <c r="M393" s="4"/>
      <c r="N393" s="4"/>
      <c r="O393" s="4"/>
      <c r="P393" s="4"/>
      <c r="Q393" s="4"/>
      <c r="R393" s="4"/>
      <c r="S393" s="4"/>
      <c r="T393" s="51"/>
      <c r="U393" s="51"/>
      <c r="V393" s="51"/>
      <c r="W393" s="51"/>
      <c r="X393" s="51"/>
      <c r="Y393" s="51"/>
      <c r="Z393" s="52"/>
    </row>
    <row r="394" spans="1:26" ht="12.75" customHeight="1">
      <c r="A394" s="65"/>
      <c r="B394" s="4"/>
      <c r="C394" s="4"/>
      <c r="D394" s="4"/>
      <c r="E394" s="4"/>
      <c r="F394" s="4"/>
      <c r="G394" s="4"/>
      <c r="H394" s="4"/>
      <c r="I394" s="4"/>
      <c r="J394" s="4"/>
      <c r="K394" s="4"/>
      <c r="L394" s="4"/>
      <c r="M394" s="4"/>
      <c r="N394" s="4"/>
      <c r="O394" s="4"/>
      <c r="P394" s="4"/>
      <c r="Q394" s="4"/>
      <c r="R394" s="4"/>
      <c r="S394" s="4"/>
      <c r="T394" s="51"/>
      <c r="U394" s="51"/>
      <c r="V394" s="51"/>
      <c r="W394" s="51"/>
      <c r="X394" s="51"/>
      <c r="Y394" s="51"/>
      <c r="Z394" s="52"/>
    </row>
    <row r="395" spans="1:26" ht="12.75" customHeight="1">
      <c r="A395" s="65"/>
      <c r="B395" s="4"/>
      <c r="C395" s="4"/>
      <c r="D395" s="4"/>
      <c r="E395" s="4"/>
      <c r="F395" s="4"/>
      <c r="G395" s="4"/>
      <c r="H395" s="4"/>
      <c r="I395" s="4"/>
      <c r="J395" s="4"/>
      <c r="K395" s="4"/>
      <c r="L395" s="4"/>
      <c r="M395" s="4"/>
      <c r="N395" s="4"/>
      <c r="O395" s="4"/>
      <c r="P395" s="4"/>
      <c r="Q395" s="4"/>
      <c r="R395" s="4"/>
      <c r="S395" s="4"/>
      <c r="T395" s="51"/>
      <c r="U395" s="51"/>
      <c r="V395" s="51"/>
      <c r="W395" s="51"/>
      <c r="X395" s="51"/>
      <c r="Y395" s="51"/>
      <c r="Z395" s="52"/>
    </row>
    <row r="396" spans="1:26" ht="12.75" customHeight="1">
      <c r="A396" s="65"/>
      <c r="B396" s="4"/>
      <c r="C396" s="4"/>
      <c r="D396" s="4"/>
      <c r="E396" s="4"/>
      <c r="F396" s="4"/>
      <c r="G396" s="4"/>
      <c r="H396" s="4"/>
      <c r="I396" s="4"/>
      <c r="J396" s="4"/>
      <c r="K396" s="4"/>
      <c r="L396" s="4"/>
      <c r="M396" s="4"/>
      <c r="N396" s="4"/>
      <c r="O396" s="4"/>
      <c r="P396" s="4"/>
      <c r="Q396" s="4"/>
      <c r="R396" s="4"/>
      <c r="S396" s="4"/>
      <c r="T396" s="51"/>
      <c r="U396" s="51"/>
      <c r="V396" s="51"/>
      <c r="W396" s="51"/>
      <c r="X396" s="51"/>
      <c r="Y396" s="51"/>
      <c r="Z396" s="52"/>
    </row>
    <row r="397" spans="1:26" ht="12.75" customHeight="1">
      <c r="A397" s="65"/>
      <c r="B397" s="4"/>
      <c r="C397" s="4"/>
      <c r="D397" s="4"/>
      <c r="E397" s="4"/>
      <c r="F397" s="4"/>
      <c r="G397" s="4"/>
      <c r="H397" s="4"/>
      <c r="I397" s="4"/>
      <c r="J397" s="4"/>
      <c r="K397" s="4"/>
      <c r="L397" s="4"/>
      <c r="M397" s="4"/>
      <c r="N397" s="4"/>
      <c r="O397" s="4"/>
      <c r="P397" s="4"/>
      <c r="Q397" s="4"/>
      <c r="R397" s="4"/>
      <c r="S397" s="4"/>
      <c r="T397" s="51"/>
      <c r="U397" s="51"/>
      <c r="V397" s="51"/>
      <c r="W397" s="51"/>
      <c r="X397" s="51"/>
      <c r="Y397" s="51"/>
      <c r="Z397" s="52"/>
    </row>
    <row r="398" spans="1:26" ht="12.75" customHeight="1">
      <c r="A398" s="65"/>
      <c r="B398" s="4"/>
      <c r="C398" s="4"/>
      <c r="D398" s="4"/>
      <c r="E398" s="4"/>
      <c r="F398" s="4"/>
      <c r="G398" s="4"/>
      <c r="H398" s="4"/>
      <c r="I398" s="4"/>
      <c r="J398" s="4"/>
      <c r="K398" s="4"/>
      <c r="L398" s="4"/>
      <c r="M398" s="4"/>
      <c r="N398" s="4"/>
      <c r="O398" s="4"/>
      <c r="P398" s="4"/>
      <c r="Q398" s="4"/>
      <c r="R398" s="4"/>
      <c r="S398" s="4"/>
      <c r="T398" s="51"/>
      <c r="U398" s="51"/>
      <c r="V398" s="51"/>
      <c r="W398" s="51"/>
      <c r="X398" s="51"/>
      <c r="Y398" s="51"/>
      <c r="Z398" s="52"/>
    </row>
    <row r="399" spans="1:26" ht="12.75" customHeight="1">
      <c r="A399" s="65"/>
      <c r="B399" s="4"/>
      <c r="C399" s="4"/>
      <c r="D399" s="4"/>
      <c r="E399" s="4"/>
      <c r="F399" s="4"/>
      <c r="G399" s="4"/>
      <c r="H399" s="4"/>
      <c r="I399" s="4"/>
      <c r="J399" s="4"/>
      <c r="K399" s="4"/>
      <c r="L399" s="4"/>
      <c r="M399" s="4"/>
      <c r="N399" s="4"/>
      <c r="O399" s="4"/>
      <c r="P399" s="4"/>
      <c r="Q399" s="4"/>
      <c r="R399" s="4"/>
      <c r="S399" s="4"/>
      <c r="T399" s="51"/>
      <c r="U399" s="51"/>
      <c r="V399" s="51"/>
      <c r="W399" s="51"/>
      <c r="X399" s="51"/>
      <c r="Y399" s="51"/>
      <c r="Z399" s="52"/>
    </row>
    <row r="400" spans="1:26" ht="12.75" customHeight="1">
      <c r="A400" s="65"/>
      <c r="B400" s="4"/>
      <c r="C400" s="4"/>
      <c r="D400" s="4"/>
      <c r="E400" s="4"/>
      <c r="F400" s="4"/>
      <c r="G400" s="4"/>
      <c r="H400" s="4"/>
      <c r="I400" s="4"/>
      <c r="J400" s="4"/>
      <c r="K400" s="4"/>
      <c r="L400" s="4"/>
      <c r="M400" s="4"/>
      <c r="N400" s="4"/>
      <c r="O400" s="4"/>
      <c r="P400" s="4"/>
      <c r="Q400" s="4"/>
      <c r="R400" s="4"/>
      <c r="S400" s="4"/>
      <c r="T400" s="51"/>
      <c r="U400" s="51"/>
      <c r="V400" s="51"/>
      <c r="W400" s="51"/>
      <c r="X400" s="51"/>
      <c r="Y400" s="51"/>
      <c r="Z400" s="52"/>
    </row>
    <row r="401" spans="1:26" ht="12.75" customHeight="1">
      <c r="A401" s="65"/>
      <c r="B401" s="4"/>
      <c r="C401" s="4"/>
      <c r="D401" s="4"/>
      <c r="E401" s="4"/>
      <c r="F401" s="4"/>
      <c r="G401" s="4"/>
      <c r="H401" s="4"/>
      <c r="I401" s="4"/>
      <c r="J401" s="4"/>
      <c r="K401" s="4"/>
      <c r="L401" s="4"/>
      <c r="M401" s="4"/>
      <c r="N401" s="4"/>
      <c r="O401" s="4"/>
      <c r="P401" s="4"/>
      <c r="Q401" s="4"/>
      <c r="R401" s="4"/>
      <c r="S401" s="4"/>
      <c r="T401" s="51"/>
      <c r="U401" s="51"/>
      <c r="V401" s="51"/>
      <c r="W401" s="51"/>
      <c r="X401" s="51"/>
      <c r="Y401" s="51"/>
      <c r="Z401" s="52"/>
    </row>
    <row r="402" spans="1:26" ht="12.75" customHeight="1">
      <c r="A402" s="65"/>
      <c r="B402" s="4"/>
      <c r="C402" s="4"/>
      <c r="D402" s="4"/>
      <c r="E402" s="4"/>
      <c r="F402" s="4"/>
      <c r="G402" s="4"/>
      <c r="H402" s="4"/>
      <c r="I402" s="4"/>
      <c r="J402" s="4"/>
      <c r="K402" s="4"/>
      <c r="L402" s="4"/>
      <c r="M402" s="4"/>
      <c r="N402" s="4"/>
      <c r="O402" s="4"/>
      <c r="P402" s="4"/>
      <c r="Q402" s="4"/>
      <c r="R402" s="4"/>
      <c r="S402" s="4"/>
      <c r="T402" s="51"/>
      <c r="U402" s="51"/>
      <c r="V402" s="51"/>
      <c r="W402" s="51"/>
      <c r="X402" s="51"/>
      <c r="Y402" s="51"/>
      <c r="Z402" s="52"/>
    </row>
    <row r="403" spans="1:26" ht="12.75" customHeight="1">
      <c r="A403" s="65"/>
      <c r="B403" s="4"/>
      <c r="C403" s="4"/>
      <c r="D403" s="4"/>
      <c r="E403" s="4"/>
      <c r="F403" s="4"/>
      <c r="G403" s="4"/>
      <c r="H403" s="4"/>
      <c r="I403" s="4"/>
      <c r="J403" s="4"/>
      <c r="K403" s="4"/>
      <c r="L403" s="4"/>
      <c r="M403" s="4"/>
      <c r="N403" s="4"/>
      <c r="O403" s="4"/>
      <c r="P403" s="4"/>
      <c r="Q403" s="4"/>
      <c r="R403" s="4"/>
      <c r="S403" s="4"/>
      <c r="T403" s="51"/>
      <c r="U403" s="51"/>
      <c r="V403" s="51"/>
      <c r="W403" s="51"/>
      <c r="X403" s="51"/>
      <c r="Y403" s="51"/>
      <c r="Z403" s="52"/>
    </row>
    <row r="404" spans="1:26" ht="12.75" customHeight="1">
      <c r="A404" s="65"/>
      <c r="B404" s="4"/>
      <c r="C404" s="4"/>
      <c r="D404" s="4"/>
      <c r="E404" s="4"/>
      <c r="F404" s="4"/>
      <c r="G404" s="4"/>
      <c r="H404" s="4"/>
      <c r="I404" s="4"/>
      <c r="J404" s="4"/>
      <c r="K404" s="4"/>
      <c r="L404" s="4"/>
      <c r="M404" s="4"/>
      <c r="N404" s="4"/>
      <c r="O404" s="4"/>
      <c r="P404" s="4"/>
      <c r="Q404" s="4"/>
      <c r="R404" s="4"/>
      <c r="S404" s="4"/>
      <c r="T404" s="51"/>
      <c r="U404" s="51"/>
      <c r="V404" s="51"/>
      <c r="W404" s="51"/>
      <c r="X404" s="51"/>
      <c r="Y404" s="51"/>
      <c r="Z404" s="52"/>
    </row>
    <row r="405" spans="1:26" ht="12.75" customHeight="1">
      <c r="A405" s="65"/>
      <c r="B405" s="4"/>
      <c r="C405" s="4"/>
      <c r="D405" s="4"/>
      <c r="E405" s="4"/>
      <c r="F405" s="4"/>
      <c r="G405" s="4"/>
      <c r="H405" s="4"/>
      <c r="I405" s="4"/>
      <c r="J405" s="4"/>
      <c r="K405" s="4"/>
      <c r="L405" s="4"/>
      <c r="M405" s="4"/>
      <c r="N405" s="4"/>
      <c r="O405" s="4"/>
      <c r="P405" s="4"/>
      <c r="Q405" s="4"/>
      <c r="R405" s="4"/>
      <c r="S405" s="4"/>
      <c r="T405" s="51"/>
      <c r="U405" s="51"/>
      <c r="V405" s="51"/>
      <c r="W405" s="51"/>
      <c r="X405" s="51"/>
      <c r="Y405" s="51"/>
      <c r="Z405" s="52"/>
    </row>
    <row r="406" spans="1:26" ht="12.75" customHeight="1">
      <c r="A406" s="65"/>
      <c r="B406" s="4"/>
      <c r="C406" s="4"/>
      <c r="D406" s="4"/>
      <c r="E406" s="4"/>
      <c r="F406" s="4"/>
      <c r="G406" s="4"/>
      <c r="H406" s="4"/>
      <c r="I406" s="4"/>
      <c r="J406" s="4"/>
      <c r="K406" s="4"/>
      <c r="L406" s="4"/>
      <c r="M406" s="4"/>
      <c r="N406" s="4"/>
      <c r="O406" s="4"/>
      <c r="P406" s="4"/>
      <c r="Q406" s="4"/>
      <c r="R406" s="4"/>
      <c r="S406" s="4"/>
      <c r="T406" s="51"/>
      <c r="U406" s="51"/>
      <c r="V406" s="51"/>
      <c r="W406" s="51"/>
      <c r="X406" s="51"/>
      <c r="Y406" s="51"/>
      <c r="Z406" s="52"/>
    </row>
    <row r="407" spans="1:26" ht="12.75" customHeight="1">
      <c r="A407" s="65"/>
      <c r="B407" s="4"/>
      <c r="C407" s="4"/>
      <c r="D407" s="4"/>
      <c r="E407" s="4"/>
      <c r="F407" s="4"/>
      <c r="G407" s="4"/>
      <c r="H407" s="4"/>
      <c r="I407" s="4"/>
      <c r="J407" s="4"/>
      <c r="K407" s="4"/>
      <c r="L407" s="4"/>
      <c r="M407" s="4"/>
      <c r="N407" s="4"/>
      <c r="O407" s="4"/>
      <c r="P407" s="4"/>
      <c r="Q407" s="4"/>
      <c r="R407" s="4"/>
      <c r="S407" s="4"/>
      <c r="T407" s="51"/>
      <c r="U407" s="51"/>
      <c r="V407" s="51"/>
      <c r="W407" s="51"/>
      <c r="X407" s="51"/>
      <c r="Y407" s="51"/>
      <c r="Z407" s="52"/>
    </row>
    <row r="408" spans="1:26" ht="12.75" customHeight="1">
      <c r="A408" s="65"/>
      <c r="B408" s="4"/>
      <c r="C408" s="4"/>
      <c r="D408" s="4"/>
      <c r="E408" s="4"/>
      <c r="F408" s="4"/>
      <c r="G408" s="4"/>
      <c r="H408" s="4"/>
      <c r="I408" s="4"/>
      <c r="J408" s="4"/>
      <c r="K408" s="4"/>
      <c r="L408" s="4"/>
      <c r="M408" s="4"/>
      <c r="N408" s="4"/>
      <c r="O408" s="4"/>
      <c r="P408" s="4"/>
      <c r="Q408" s="4"/>
      <c r="R408" s="4"/>
      <c r="S408" s="4"/>
      <c r="T408" s="51"/>
      <c r="U408" s="51"/>
      <c r="V408" s="51"/>
      <c r="W408" s="51"/>
      <c r="X408" s="51"/>
      <c r="Y408" s="51"/>
      <c r="Z408" s="52"/>
    </row>
    <row r="409" spans="1:26" ht="12.75" customHeight="1">
      <c r="A409" s="65"/>
      <c r="B409" s="4"/>
      <c r="C409" s="4"/>
      <c r="D409" s="4"/>
      <c r="E409" s="4"/>
      <c r="F409" s="4"/>
      <c r="G409" s="4"/>
      <c r="H409" s="4"/>
      <c r="I409" s="4"/>
      <c r="J409" s="4"/>
      <c r="K409" s="4"/>
      <c r="L409" s="4"/>
      <c r="M409" s="4"/>
      <c r="N409" s="4"/>
      <c r="O409" s="4"/>
      <c r="P409" s="4"/>
      <c r="Q409" s="4"/>
      <c r="R409" s="4"/>
      <c r="S409" s="4"/>
      <c r="T409" s="51"/>
      <c r="U409" s="51"/>
      <c r="V409" s="51"/>
      <c r="W409" s="51"/>
      <c r="X409" s="51"/>
      <c r="Y409" s="51"/>
      <c r="Z409" s="52"/>
    </row>
    <row r="410" spans="1:26" ht="12.75" customHeight="1">
      <c r="A410" s="65"/>
      <c r="B410" s="4"/>
      <c r="C410" s="4"/>
      <c r="D410" s="4"/>
      <c r="E410" s="4"/>
      <c r="F410" s="4"/>
      <c r="G410" s="4"/>
      <c r="H410" s="4"/>
      <c r="I410" s="4"/>
      <c r="J410" s="4"/>
      <c r="K410" s="4"/>
      <c r="L410" s="4"/>
      <c r="M410" s="4"/>
      <c r="N410" s="4"/>
      <c r="O410" s="4"/>
      <c r="P410" s="4"/>
      <c r="Q410" s="4"/>
      <c r="R410" s="4"/>
      <c r="S410" s="4"/>
      <c r="T410" s="51"/>
      <c r="U410" s="51"/>
      <c r="V410" s="51"/>
      <c r="W410" s="51"/>
      <c r="X410" s="51"/>
      <c r="Y410" s="51"/>
      <c r="Z410" s="52"/>
    </row>
    <row r="411" spans="1:26" ht="12.75" customHeight="1">
      <c r="A411" s="65"/>
      <c r="B411" s="4"/>
      <c r="C411" s="4"/>
      <c r="D411" s="4"/>
      <c r="E411" s="4"/>
      <c r="F411" s="4"/>
      <c r="G411" s="4"/>
      <c r="H411" s="4"/>
      <c r="I411" s="4"/>
      <c r="J411" s="4"/>
      <c r="K411" s="4"/>
      <c r="L411" s="4"/>
      <c r="M411" s="4"/>
      <c r="N411" s="4"/>
      <c r="O411" s="4"/>
      <c r="P411" s="4"/>
      <c r="Q411" s="4"/>
      <c r="R411" s="4"/>
      <c r="S411" s="4"/>
      <c r="T411" s="51"/>
      <c r="U411" s="51"/>
      <c r="V411" s="51"/>
      <c r="W411" s="51"/>
      <c r="X411" s="51"/>
      <c r="Y411" s="51"/>
      <c r="Z411" s="52"/>
    </row>
    <row r="412" spans="1:26" ht="12.75" customHeight="1">
      <c r="A412" s="65"/>
      <c r="B412" s="4"/>
      <c r="C412" s="4"/>
      <c r="D412" s="4"/>
      <c r="E412" s="4"/>
      <c r="F412" s="4"/>
      <c r="G412" s="4"/>
      <c r="H412" s="4"/>
      <c r="I412" s="4"/>
      <c r="J412" s="4"/>
      <c r="K412" s="4"/>
      <c r="L412" s="4"/>
      <c r="M412" s="4"/>
      <c r="N412" s="4"/>
      <c r="O412" s="4"/>
      <c r="P412" s="4"/>
      <c r="Q412" s="4"/>
      <c r="R412" s="4"/>
      <c r="S412" s="4"/>
      <c r="T412" s="51"/>
      <c r="U412" s="51"/>
      <c r="V412" s="51"/>
      <c r="W412" s="51"/>
      <c r="X412" s="51"/>
      <c r="Y412" s="51"/>
      <c r="Z412" s="52"/>
    </row>
    <row r="413" spans="1:26" ht="12.75" customHeight="1">
      <c r="A413" s="65"/>
      <c r="B413" s="4"/>
      <c r="C413" s="4"/>
      <c r="D413" s="4"/>
      <c r="E413" s="4"/>
      <c r="F413" s="4"/>
      <c r="G413" s="4"/>
      <c r="H413" s="4"/>
      <c r="I413" s="4"/>
      <c r="J413" s="4"/>
      <c r="K413" s="4"/>
      <c r="L413" s="4"/>
      <c r="M413" s="4"/>
      <c r="N413" s="4"/>
      <c r="O413" s="4"/>
      <c r="P413" s="4"/>
      <c r="Q413" s="4"/>
      <c r="R413" s="4"/>
      <c r="S413" s="4"/>
      <c r="T413" s="51"/>
      <c r="U413" s="51"/>
      <c r="V413" s="51"/>
      <c r="W413" s="51"/>
      <c r="X413" s="51"/>
      <c r="Y413" s="51"/>
      <c r="Z413" s="52"/>
    </row>
    <row r="414" spans="1:26" ht="12.75" customHeight="1">
      <c r="A414" s="65"/>
      <c r="B414" s="4"/>
      <c r="C414" s="4"/>
      <c r="D414" s="4"/>
      <c r="E414" s="4"/>
      <c r="F414" s="4"/>
      <c r="G414" s="4"/>
      <c r="H414" s="4"/>
      <c r="I414" s="4"/>
      <c r="J414" s="4"/>
      <c r="K414" s="4"/>
      <c r="L414" s="4"/>
      <c r="M414" s="4"/>
      <c r="N414" s="4"/>
      <c r="O414" s="4"/>
      <c r="P414" s="4"/>
      <c r="Q414" s="4"/>
      <c r="R414" s="4"/>
      <c r="S414" s="4"/>
      <c r="T414" s="51"/>
      <c r="U414" s="51"/>
      <c r="V414" s="51"/>
      <c r="W414" s="51"/>
      <c r="X414" s="51"/>
      <c r="Y414" s="51"/>
      <c r="Z414" s="52"/>
    </row>
    <row r="415" spans="1:26" ht="12.75" customHeight="1">
      <c r="A415" s="65"/>
      <c r="B415" s="4"/>
      <c r="C415" s="4"/>
      <c r="D415" s="4"/>
      <c r="E415" s="4"/>
      <c r="F415" s="4"/>
      <c r="G415" s="4"/>
      <c r="H415" s="4"/>
      <c r="I415" s="4"/>
      <c r="J415" s="4"/>
      <c r="K415" s="4"/>
      <c r="L415" s="4"/>
      <c r="M415" s="4"/>
      <c r="N415" s="4"/>
      <c r="O415" s="4"/>
      <c r="P415" s="4"/>
      <c r="Q415" s="4"/>
      <c r="R415" s="4"/>
      <c r="S415" s="4"/>
      <c r="T415" s="51"/>
      <c r="U415" s="51"/>
      <c r="V415" s="51"/>
      <c r="W415" s="51"/>
      <c r="X415" s="51"/>
      <c r="Y415" s="51"/>
      <c r="Z415" s="52"/>
    </row>
    <row r="416" spans="1:26" ht="12.75" customHeight="1">
      <c r="A416" s="65"/>
      <c r="B416" s="4"/>
      <c r="C416" s="4"/>
      <c r="D416" s="4"/>
      <c r="E416" s="4"/>
      <c r="F416" s="4"/>
      <c r="G416" s="4"/>
      <c r="H416" s="4"/>
      <c r="I416" s="4"/>
      <c r="J416" s="4"/>
      <c r="K416" s="4"/>
      <c r="L416" s="4"/>
      <c r="M416" s="4"/>
      <c r="N416" s="4"/>
      <c r="O416" s="4"/>
      <c r="P416" s="4"/>
      <c r="Q416" s="4"/>
      <c r="R416" s="4"/>
      <c r="S416" s="4"/>
      <c r="T416" s="51"/>
      <c r="U416" s="51"/>
      <c r="V416" s="51"/>
      <c r="W416" s="51"/>
      <c r="X416" s="51"/>
      <c r="Y416" s="51"/>
      <c r="Z416" s="52"/>
    </row>
    <row r="417" spans="1:26" ht="12.75" customHeight="1">
      <c r="A417" s="65"/>
      <c r="B417" s="4"/>
      <c r="C417" s="4"/>
      <c r="D417" s="4"/>
      <c r="E417" s="4"/>
      <c r="F417" s="4"/>
      <c r="G417" s="4"/>
      <c r="H417" s="4"/>
      <c r="I417" s="4"/>
      <c r="J417" s="4"/>
      <c r="K417" s="4"/>
      <c r="L417" s="4"/>
      <c r="M417" s="4"/>
      <c r="N417" s="4"/>
      <c r="O417" s="4"/>
      <c r="P417" s="4"/>
      <c r="Q417" s="4"/>
      <c r="R417" s="4"/>
      <c r="S417" s="4"/>
      <c r="T417" s="51"/>
      <c r="U417" s="51"/>
      <c r="V417" s="51"/>
      <c r="W417" s="51"/>
      <c r="X417" s="51"/>
      <c r="Y417" s="51"/>
      <c r="Z417" s="52"/>
    </row>
    <row r="418" spans="1:26" ht="12.75" customHeight="1">
      <c r="A418" s="65"/>
      <c r="B418" s="4"/>
      <c r="C418" s="4"/>
      <c r="D418" s="4"/>
      <c r="E418" s="4"/>
      <c r="F418" s="4"/>
      <c r="G418" s="4"/>
      <c r="H418" s="4"/>
      <c r="I418" s="4"/>
      <c r="J418" s="4"/>
      <c r="K418" s="4"/>
      <c r="L418" s="4"/>
      <c r="M418" s="4"/>
      <c r="N418" s="4"/>
      <c r="O418" s="4"/>
      <c r="P418" s="4"/>
      <c r="Q418" s="4"/>
      <c r="R418" s="4"/>
      <c r="S418" s="4"/>
      <c r="T418" s="51"/>
      <c r="U418" s="51"/>
      <c r="V418" s="51"/>
      <c r="W418" s="51"/>
      <c r="X418" s="51"/>
      <c r="Y418" s="51"/>
      <c r="Z418" s="52"/>
    </row>
    <row r="419" spans="1:26" ht="12.75" customHeight="1">
      <c r="A419" s="65"/>
      <c r="B419" s="4"/>
      <c r="C419" s="4"/>
      <c r="D419" s="4"/>
      <c r="E419" s="4"/>
      <c r="F419" s="4"/>
      <c r="G419" s="4"/>
      <c r="H419" s="4"/>
      <c r="I419" s="4"/>
      <c r="J419" s="4"/>
      <c r="K419" s="4"/>
      <c r="L419" s="4"/>
      <c r="M419" s="4"/>
      <c r="N419" s="4"/>
      <c r="O419" s="4"/>
      <c r="P419" s="4"/>
      <c r="Q419" s="4"/>
      <c r="R419" s="4"/>
      <c r="S419" s="4"/>
      <c r="T419" s="51"/>
      <c r="U419" s="51"/>
      <c r="V419" s="51"/>
      <c r="W419" s="51"/>
      <c r="X419" s="51"/>
      <c r="Y419" s="51"/>
      <c r="Z419" s="52"/>
    </row>
    <row r="420" spans="1:26" ht="12.75" customHeight="1">
      <c r="A420" s="65"/>
      <c r="B420" s="4"/>
      <c r="C420" s="4"/>
      <c r="D420" s="4"/>
      <c r="E420" s="4"/>
      <c r="F420" s="4"/>
      <c r="G420" s="4"/>
      <c r="H420" s="4"/>
      <c r="I420" s="4"/>
      <c r="J420" s="4"/>
      <c r="K420" s="4"/>
      <c r="L420" s="4"/>
      <c r="M420" s="4"/>
      <c r="N420" s="4"/>
      <c r="O420" s="4"/>
      <c r="P420" s="4"/>
      <c r="Q420" s="4"/>
      <c r="R420" s="4"/>
      <c r="S420" s="4"/>
      <c r="T420" s="51"/>
      <c r="U420" s="51"/>
      <c r="V420" s="51"/>
      <c r="W420" s="51"/>
      <c r="X420" s="51"/>
      <c r="Y420" s="51"/>
      <c r="Z420" s="52"/>
    </row>
    <row r="421" spans="1:26" ht="12.75" customHeight="1">
      <c r="A421" s="65"/>
      <c r="B421" s="4"/>
      <c r="C421" s="4"/>
      <c r="D421" s="4"/>
      <c r="E421" s="4"/>
      <c r="F421" s="4"/>
      <c r="G421" s="4"/>
      <c r="H421" s="4"/>
      <c r="I421" s="4"/>
      <c r="J421" s="4"/>
      <c r="K421" s="4"/>
      <c r="L421" s="4"/>
      <c r="M421" s="4"/>
      <c r="N421" s="4"/>
      <c r="O421" s="4"/>
      <c r="P421" s="4"/>
      <c r="Q421" s="4"/>
      <c r="R421" s="4"/>
      <c r="S421" s="4"/>
      <c r="T421" s="51"/>
      <c r="U421" s="51"/>
      <c r="V421" s="51"/>
      <c r="W421" s="51"/>
      <c r="X421" s="51"/>
      <c r="Y421" s="51"/>
      <c r="Z421" s="52"/>
    </row>
    <row r="422" spans="1:26" ht="12.75" customHeight="1">
      <c r="A422" s="65"/>
      <c r="B422" s="4"/>
      <c r="C422" s="4"/>
      <c r="D422" s="4"/>
      <c r="E422" s="4"/>
      <c r="F422" s="4"/>
      <c r="G422" s="4"/>
      <c r="H422" s="4"/>
      <c r="I422" s="4"/>
      <c r="J422" s="4"/>
      <c r="K422" s="4"/>
      <c r="L422" s="4"/>
      <c r="M422" s="4"/>
      <c r="N422" s="4"/>
      <c r="O422" s="4"/>
      <c r="P422" s="4"/>
      <c r="Q422" s="4"/>
      <c r="R422" s="4"/>
      <c r="S422" s="4"/>
      <c r="T422" s="51"/>
      <c r="U422" s="51"/>
      <c r="V422" s="51"/>
      <c r="W422" s="51"/>
      <c r="X422" s="51"/>
      <c r="Y422" s="51"/>
      <c r="Z422" s="52"/>
    </row>
    <row r="423" spans="1:26" ht="12.75" customHeight="1">
      <c r="A423" s="65"/>
      <c r="B423" s="4"/>
      <c r="C423" s="4"/>
      <c r="D423" s="4"/>
      <c r="E423" s="4"/>
      <c r="F423" s="4"/>
      <c r="G423" s="4"/>
      <c r="H423" s="4"/>
      <c r="I423" s="4"/>
      <c r="J423" s="4"/>
      <c r="K423" s="4"/>
      <c r="L423" s="4"/>
      <c r="M423" s="4"/>
      <c r="N423" s="4"/>
      <c r="O423" s="4"/>
      <c r="P423" s="4"/>
      <c r="Q423" s="4"/>
      <c r="R423" s="4"/>
      <c r="S423" s="4"/>
      <c r="T423" s="51"/>
      <c r="U423" s="51"/>
      <c r="V423" s="51"/>
      <c r="W423" s="51"/>
      <c r="X423" s="51"/>
      <c r="Y423" s="51"/>
      <c r="Z423" s="52"/>
    </row>
    <row r="424" spans="1:26" ht="12.75" customHeight="1">
      <c r="A424" s="65"/>
      <c r="B424" s="4"/>
      <c r="C424" s="4"/>
      <c r="D424" s="4"/>
      <c r="E424" s="4"/>
      <c r="F424" s="4"/>
      <c r="G424" s="4"/>
      <c r="H424" s="4"/>
      <c r="I424" s="4"/>
      <c r="J424" s="4"/>
      <c r="K424" s="4"/>
      <c r="L424" s="4"/>
      <c r="M424" s="4"/>
      <c r="N424" s="4"/>
      <c r="O424" s="4"/>
      <c r="P424" s="4"/>
      <c r="Q424" s="4"/>
      <c r="R424" s="4"/>
      <c r="S424" s="4"/>
      <c r="T424" s="51"/>
      <c r="U424" s="51"/>
      <c r="V424" s="51"/>
      <c r="W424" s="51"/>
      <c r="X424" s="51"/>
      <c r="Y424" s="51"/>
      <c r="Z424" s="52"/>
    </row>
    <row r="425" spans="1:26" ht="12.75" customHeight="1">
      <c r="A425" s="65"/>
      <c r="B425" s="4"/>
      <c r="C425" s="4"/>
      <c r="D425" s="4"/>
      <c r="E425" s="4"/>
      <c r="F425" s="4"/>
      <c r="G425" s="4"/>
      <c r="H425" s="4"/>
      <c r="I425" s="4"/>
      <c r="J425" s="4"/>
      <c r="K425" s="4"/>
      <c r="L425" s="4"/>
      <c r="M425" s="4"/>
      <c r="N425" s="4"/>
      <c r="O425" s="4"/>
      <c r="P425" s="4"/>
      <c r="Q425" s="4"/>
      <c r="R425" s="4"/>
      <c r="S425" s="4"/>
      <c r="T425" s="51"/>
      <c r="U425" s="51"/>
      <c r="V425" s="51"/>
      <c r="W425" s="51"/>
      <c r="X425" s="51"/>
      <c r="Y425" s="51"/>
      <c r="Z425" s="52"/>
    </row>
    <row r="426" spans="1:26" ht="12.75" customHeight="1">
      <c r="A426" s="65"/>
      <c r="B426" s="4"/>
      <c r="C426" s="4"/>
      <c r="D426" s="4"/>
      <c r="E426" s="4"/>
      <c r="F426" s="4"/>
      <c r="G426" s="4"/>
      <c r="H426" s="4"/>
      <c r="I426" s="4"/>
      <c r="J426" s="4"/>
      <c r="K426" s="4"/>
      <c r="L426" s="4"/>
      <c r="M426" s="4"/>
      <c r="N426" s="4"/>
      <c r="O426" s="4"/>
      <c r="P426" s="4"/>
      <c r="Q426" s="4"/>
      <c r="R426" s="4"/>
      <c r="S426" s="4"/>
      <c r="T426" s="51"/>
      <c r="U426" s="51"/>
      <c r="V426" s="51"/>
      <c r="W426" s="51"/>
      <c r="X426" s="51"/>
      <c r="Y426" s="51"/>
      <c r="Z426" s="52"/>
    </row>
    <row r="427" spans="1:26" ht="12.75" customHeight="1">
      <c r="A427" s="65"/>
      <c r="B427" s="4"/>
      <c r="C427" s="4"/>
      <c r="D427" s="4"/>
      <c r="E427" s="4"/>
      <c r="F427" s="4"/>
      <c r="G427" s="4"/>
      <c r="H427" s="4"/>
      <c r="I427" s="4"/>
      <c r="J427" s="4"/>
      <c r="K427" s="4"/>
      <c r="L427" s="4"/>
      <c r="M427" s="4"/>
      <c r="N427" s="4"/>
      <c r="O427" s="4"/>
      <c r="P427" s="4"/>
      <c r="Q427" s="4"/>
      <c r="R427" s="4"/>
      <c r="S427" s="4"/>
      <c r="T427" s="51"/>
      <c r="U427" s="51"/>
      <c r="V427" s="51"/>
      <c r="W427" s="51"/>
      <c r="X427" s="51"/>
      <c r="Y427" s="51"/>
      <c r="Z427" s="52"/>
    </row>
    <row r="428" spans="1:26" ht="12.75" customHeight="1">
      <c r="A428" s="65"/>
      <c r="B428" s="4"/>
      <c r="C428" s="4"/>
      <c r="D428" s="4"/>
      <c r="E428" s="4"/>
      <c r="F428" s="4"/>
      <c r="G428" s="4"/>
      <c r="H428" s="4"/>
      <c r="I428" s="4"/>
      <c r="J428" s="4"/>
      <c r="K428" s="4"/>
      <c r="L428" s="4"/>
      <c r="M428" s="4"/>
      <c r="N428" s="4"/>
      <c r="O428" s="4"/>
      <c r="P428" s="4"/>
      <c r="Q428" s="4"/>
      <c r="R428" s="4"/>
      <c r="S428" s="4"/>
      <c r="T428" s="51"/>
      <c r="U428" s="51"/>
      <c r="V428" s="51"/>
      <c r="W428" s="51"/>
      <c r="X428" s="51"/>
      <c r="Y428" s="51"/>
      <c r="Z428" s="52"/>
    </row>
    <row r="429" spans="1:26" ht="12.75" customHeight="1">
      <c r="A429" s="65"/>
      <c r="B429" s="4"/>
      <c r="C429" s="4"/>
      <c r="D429" s="4"/>
      <c r="E429" s="4"/>
      <c r="F429" s="4"/>
      <c r="G429" s="4"/>
      <c r="H429" s="4"/>
      <c r="I429" s="4"/>
      <c r="J429" s="4"/>
      <c r="K429" s="4"/>
      <c r="L429" s="4"/>
      <c r="M429" s="4"/>
      <c r="N429" s="4"/>
      <c r="O429" s="4"/>
      <c r="P429" s="4"/>
      <c r="Q429" s="4"/>
      <c r="R429" s="4"/>
      <c r="S429" s="4"/>
      <c r="T429" s="51"/>
      <c r="U429" s="51"/>
      <c r="V429" s="51"/>
      <c r="W429" s="51"/>
      <c r="X429" s="51"/>
      <c r="Y429" s="51"/>
      <c r="Z429" s="52"/>
    </row>
    <row r="430" spans="1:26" ht="12.75" customHeight="1">
      <c r="A430" s="65"/>
      <c r="B430" s="4"/>
      <c r="C430" s="4"/>
      <c r="D430" s="4"/>
      <c r="E430" s="4"/>
      <c r="F430" s="4"/>
      <c r="G430" s="4"/>
      <c r="H430" s="4"/>
      <c r="I430" s="4"/>
      <c r="J430" s="4"/>
      <c r="K430" s="4"/>
      <c r="L430" s="4"/>
      <c r="M430" s="4"/>
      <c r="N430" s="4"/>
      <c r="O430" s="4"/>
      <c r="P430" s="4"/>
      <c r="Q430" s="4"/>
      <c r="R430" s="4"/>
      <c r="S430" s="4"/>
      <c r="T430" s="51"/>
      <c r="U430" s="51"/>
      <c r="V430" s="51"/>
      <c r="W430" s="51"/>
      <c r="X430" s="51"/>
      <c r="Y430" s="51"/>
      <c r="Z430" s="52"/>
    </row>
    <row r="431" spans="1:26" ht="12.75" customHeight="1">
      <c r="A431" s="65"/>
      <c r="B431" s="4"/>
      <c r="C431" s="4"/>
      <c r="D431" s="4"/>
      <c r="E431" s="4"/>
      <c r="F431" s="4"/>
      <c r="G431" s="4"/>
      <c r="H431" s="4"/>
      <c r="I431" s="4"/>
      <c r="J431" s="4"/>
      <c r="K431" s="4"/>
      <c r="L431" s="4"/>
      <c r="M431" s="4"/>
      <c r="N431" s="4"/>
      <c r="O431" s="4"/>
      <c r="P431" s="4"/>
      <c r="Q431" s="4"/>
      <c r="R431" s="4"/>
      <c r="S431" s="4"/>
      <c r="T431" s="51"/>
      <c r="U431" s="51"/>
      <c r="V431" s="51"/>
      <c r="W431" s="51"/>
      <c r="X431" s="51"/>
      <c r="Y431" s="51"/>
      <c r="Z431" s="52"/>
    </row>
    <row r="432" spans="1:26" ht="12.75" customHeight="1">
      <c r="A432" s="65"/>
      <c r="B432" s="4"/>
      <c r="C432" s="4"/>
      <c r="D432" s="4"/>
      <c r="E432" s="4"/>
      <c r="F432" s="4"/>
      <c r="G432" s="4"/>
      <c r="H432" s="4"/>
      <c r="I432" s="4"/>
      <c r="J432" s="4"/>
      <c r="K432" s="4"/>
      <c r="L432" s="4"/>
      <c r="M432" s="4"/>
      <c r="N432" s="4"/>
      <c r="O432" s="4"/>
      <c r="P432" s="4"/>
      <c r="Q432" s="4"/>
      <c r="R432" s="4"/>
      <c r="S432" s="4"/>
      <c r="T432" s="51"/>
      <c r="U432" s="51"/>
      <c r="V432" s="51"/>
      <c r="W432" s="51"/>
      <c r="X432" s="51"/>
      <c r="Y432" s="51"/>
      <c r="Z432" s="52"/>
    </row>
    <row r="433" spans="1:26" ht="12.75" customHeight="1">
      <c r="A433" s="65"/>
      <c r="B433" s="4"/>
      <c r="C433" s="4"/>
      <c r="D433" s="4"/>
      <c r="E433" s="4"/>
      <c r="F433" s="4"/>
      <c r="G433" s="4"/>
      <c r="H433" s="4"/>
      <c r="I433" s="4"/>
      <c r="J433" s="4"/>
      <c r="K433" s="4"/>
      <c r="L433" s="4"/>
      <c r="M433" s="4"/>
      <c r="N433" s="4"/>
      <c r="O433" s="4"/>
      <c r="P433" s="4"/>
      <c r="Q433" s="4"/>
      <c r="R433" s="4"/>
      <c r="S433" s="4"/>
      <c r="T433" s="51"/>
      <c r="U433" s="51"/>
      <c r="V433" s="51"/>
      <c r="W433" s="51"/>
      <c r="X433" s="51"/>
      <c r="Y433" s="51"/>
      <c r="Z433" s="52"/>
    </row>
    <row r="434" spans="1:26" ht="12.75" customHeight="1">
      <c r="A434" s="65"/>
      <c r="B434" s="4"/>
      <c r="C434" s="4"/>
      <c r="D434" s="4"/>
      <c r="E434" s="4"/>
      <c r="F434" s="4"/>
      <c r="G434" s="4"/>
      <c r="H434" s="4"/>
      <c r="I434" s="4"/>
      <c r="J434" s="4"/>
      <c r="K434" s="4"/>
      <c r="L434" s="4"/>
      <c r="M434" s="4"/>
      <c r="N434" s="4"/>
      <c r="O434" s="4"/>
      <c r="P434" s="4"/>
      <c r="Q434" s="4"/>
      <c r="R434" s="4"/>
      <c r="S434" s="4"/>
      <c r="T434" s="51"/>
      <c r="U434" s="51"/>
      <c r="V434" s="51"/>
      <c r="W434" s="51"/>
      <c r="X434" s="51"/>
      <c r="Y434" s="51"/>
      <c r="Z434" s="52"/>
    </row>
    <row r="435" spans="1:26" ht="12.75" customHeight="1">
      <c r="A435" s="65"/>
      <c r="B435" s="4"/>
      <c r="C435" s="4"/>
      <c r="D435" s="4"/>
      <c r="E435" s="4"/>
      <c r="F435" s="4"/>
      <c r="G435" s="4"/>
      <c r="H435" s="4"/>
      <c r="I435" s="4"/>
      <c r="J435" s="4"/>
      <c r="K435" s="4"/>
      <c r="L435" s="4"/>
      <c r="M435" s="4"/>
      <c r="N435" s="4"/>
      <c r="O435" s="4"/>
      <c r="P435" s="4"/>
      <c r="Q435" s="4"/>
      <c r="R435" s="4"/>
      <c r="S435" s="4"/>
      <c r="T435" s="51"/>
      <c r="U435" s="51"/>
      <c r="V435" s="51"/>
      <c r="W435" s="51"/>
      <c r="X435" s="51"/>
      <c r="Y435" s="51"/>
      <c r="Z435" s="52"/>
    </row>
    <row r="436" spans="1:26" ht="12.75" customHeight="1">
      <c r="A436" s="65"/>
      <c r="B436" s="4"/>
      <c r="C436" s="4"/>
      <c r="D436" s="4"/>
      <c r="E436" s="4"/>
      <c r="F436" s="4"/>
      <c r="G436" s="4"/>
      <c r="H436" s="4"/>
      <c r="I436" s="4"/>
      <c r="J436" s="4"/>
      <c r="K436" s="4"/>
      <c r="L436" s="4"/>
      <c r="M436" s="4"/>
      <c r="N436" s="4"/>
      <c r="O436" s="4"/>
      <c r="P436" s="4"/>
      <c r="Q436" s="4"/>
      <c r="R436" s="4"/>
      <c r="S436" s="4"/>
      <c r="T436" s="51"/>
      <c r="U436" s="51"/>
      <c r="V436" s="51"/>
      <c r="W436" s="51"/>
      <c r="X436" s="51"/>
      <c r="Y436" s="51"/>
      <c r="Z436" s="52"/>
    </row>
    <row r="437" spans="1:26" ht="12.75" customHeight="1">
      <c r="A437" s="65"/>
      <c r="B437" s="4"/>
      <c r="C437" s="4"/>
      <c r="D437" s="4"/>
      <c r="E437" s="4"/>
      <c r="F437" s="4"/>
      <c r="G437" s="4"/>
      <c r="H437" s="4"/>
      <c r="I437" s="4"/>
      <c r="J437" s="4"/>
      <c r="K437" s="4"/>
      <c r="L437" s="4"/>
      <c r="M437" s="4"/>
      <c r="N437" s="4"/>
      <c r="O437" s="4"/>
      <c r="P437" s="4"/>
      <c r="Q437" s="4"/>
      <c r="R437" s="4"/>
      <c r="S437" s="4"/>
      <c r="T437" s="51"/>
      <c r="U437" s="51"/>
      <c r="V437" s="51"/>
      <c r="W437" s="51"/>
      <c r="X437" s="51"/>
      <c r="Y437" s="51"/>
      <c r="Z437" s="52"/>
    </row>
    <row r="438" spans="1:26" ht="12.75" customHeight="1">
      <c r="A438" s="65"/>
      <c r="B438" s="4"/>
      <c r="C438" s="4"/>
      <c r="D438" s="4"/>
      <c r="E438" s="4"/>
      <c r="F438" s="4"/>
      <c r="G438" s="4"/>
      <c r="H438" s="4"/>
      <c r="I438" s="4"/>
      <c r="J438" s="4"/>
      <c r="K438" s="4"/>
      <c r="L438" s="4"/>
      <c r="M438" s="4"/>
      <c r="N438" s="4"/>
      <c r="O438" s="4"/>
      <c r="P438" s="4"/>
      <c r="Q438" s="4"/>
      <c r="R438" s="4"/>
      <c r="S438" s="4"/>
      <c r="T438" s="51"/>
      <c r="U438" s="51"/>
      <c r="V438" s="51"/>
      <c r="W438" s="51"/>
      <c r="X438" s="51"/>
      <c r="Y438" s="51"/>
      <c r="Z438" s="52"/>
    </row>
    <row r="439" spans="1:26" ht="12.75" customHeight="1">
      <c r="A439" s="65"/>
      <c r="B439" s="4"/>
      <c r="C439" s="4"/>
      <c r="D439" s="4"/>
      <c r="E439" s="4"/>
      <c r="F439" s="4"/>
      <c r="G439" s="4"/>
      <c r="H439" s="4"/>
      <c r="I439" s="4"/>
      <c r="J439" s="4"/>
      <c r="K439" s="4"/>
      <c r="L439" s="4"/>
      <c r="M439" s="4"/>
      <c r="N439" s="4"/>
      <c r="O439" s="4"/>
      <c r="P439" s="4"/>
      <c r="Q439" s="4"/>
      <c r="R439" s="4"/>
      <c r="S439" s="4"/>
      <c r="T439" s="51"/>
      <c r="U439" s="51"/>
      <c r="V439" s="51"/>
      <c r="W439" s="51"/>
      <c r="X439" s="51"/>
      <c r="Y439" s="51"/>
      <c r="Z439" s="52"/>
    </row>
    <row r="440" spans="1:26" ht="12.75" customHeight="1">
      <c r="A440" s="65"/>
      <c r="B440" s="4"/>
      <c r="C440" s="4"/>
      <c r="D440" s="4"/>
      <c r="E440" s="4"/>
      <c r="F440" s="4"/>
      <c r="G440" s="4"/>
      <c r="H440" s="4"/>
      <c r="I440" s="4"/>
      <c r="J440" s="4"/>
      <c r="K440" s="4"/>
      <c r="L440" s="4"/>
      <c r="M440" s="4"/>
      <c r="N440" s="4"/>
      <c r="O440" s="4"/>
      <c r="P440" s="4"/>
      <c r="Q440" s="4"/>
      <c r="R440" s="4"/>
      <c r="S440" s="4"/>
      <c r="T440" s="51"/>
      <c r="U440" s="51"/>
      <c r="V440" s="51"/>
      <c r="W440" s="51"/>
      <c r="X440" s="51"/>
      <c r="Y440" s="51"/>
      <c r="Z440" s="52"/>
    </row>
    <row r="441" spans="1:26" ht="12.75" customHeight="1">
      <c r="A441" s="65"/>
      <c r="B441" s="4"/>
      <c r="C441" s="4"/>
      <c r="D441" s="4"/>
      <c r="E441" s="4"/>
      <c r="F441" s="4"/>
      <c r="G441" s="4"/>
      <c r="H441" s="4"/>
      <c r="I441" s="4"/>
      <c r="J441" s="4"/>
      <c r="K441" s="4"/>
      <c r="L441" s="4"/>
      <c r="M441" s="4"/>
      <c r="N441" s="4"/>
      <c r="O441" s="4"/>
      <c r="P441" s="4"/>
      <c r="Q441" s="4"/>
      <c r="R441" s="4"/>
      <c r="S441" s="4"/>
      <c r="T441" s="51"/>
      <c r="U441" s="51"/>
      <c r="V441" s="51"/>
      <c r="W441" s="51"/>
      <c r="X441" s="51"/>
      <c r="Y441" s="51"/>
      <c r="Z441" s="52"/>
    </row>
    <row r="442" spans="1:26" ht="12.75" customHeight="1">
      <c r="A442" s="65"/>
      <c r="B442" s="4"/>
      <c r="C442" s="4"/>
      <c r="D442" s="4"/>
      <c r="E442" s="4"/>
      <c r="F442" s="4"/>
      <c r="G442" s="4"/>
      <c r="H442" s="4"/>
      <c r="I442" s="4"/>
      <c r="J442" s="4"/>
      <c r="K442" s="4"/>
      <c r="L442" s="4"/>
      <c r="M442" s="4"/>
      <c r="N442" s="4"/>
      <c r="O442" s="4"/>
      <c r="P442" s="4"/>
      <c r="Q442" s="4"/>
      <c r="R442" s="4"/>
      <c r="S442" s="4"/>
      <c r="T442" s="51"/>
      <c r="U442" s="51"/>
      <c r="V442" s="51"/>
      <c r="W442" s="51"/>
      <c r="X442" s="51"/>
      <c r="Y442" s="51"/>
      <c r="Z442" s="52"/>
    </row>
    <row r="443" spans="1:26" ht="12.75" customHeight="1">
      <c r="A443" s="65"/>
      <c r="B443" s="4"/>
      <c r="C443" s="4"/>
      <c r="D443" s="4"/>
      <c r="E443" s="4"/>
      <c r="F443" s="4"/>
      <c r="G443" s="4"/>
      <c r="H443" s="4"/>
      <c r="I443" s="4"/>
      <c r="J443" s="4"/>
      <c r="K443" s="4"/>
      <c r="L443" s="4"/>
      <c r="M443" s="4"/>
      <c r="N443" s="4"/>
      <c r="O443" s="4"/>
      <c r="P443" s="4"/>
      <c r="Q443" s="4"/>
      <c r="R443" s="4"/>
      <c r="S443" s="4"/>
      <c r="T443" s="51"/>
      <c r="U443" s="51"/>
      <c r="V443" s="51"/>
      <c r="W443" s="51"/>
      <c r="X443" s="51"/>
      <c r="Y443" s="51"/>
      <c r="Z443" s="52"/>
    </row>
    <row r="444" spans="1:26" ht="12.75" customHeight="1">
      <c r="A444" s="65"/>
      <c r="B444" s="4"/>
      <c r="C444" s="4"/>
      <c r="D444" s="4"/>
      <c r="E444" s="4"/>
      <c r="F444" s="4"/>
      <c r="G444" s="4"/>
      <c r="H444" s="4"/>
      <c r="I444" s="4"/>
      <c r="J444" s="4"/>
      <c r="K444" s="4"/>
      <c r="L444" s="4"/>
      <c r="M444" s="4"/>
      <c r="N444" s="4"/>
      <c r="O444" s="4"/>
      <c r="P444" s="4"/>
      <c r="Q444" s="4"/>
      <c r="R444" s="4"/>
      <c r="S444" s="4"/>
      <c r="T444" s="51"/>
      <c r="U444" s="51"/>
      <c r="V444" s="51"/>
      <c r="W444" s="51"/>
      <c r="X444" s="51"/>
      <c r="Y444" s="51"/>
      <c r="Z444" s="52"/>
    </row>
    <row r="445" spans="1:26" ht="12.75" customHeight="1">
      <c r="A445" s="65"/>
      <c r="B445" s="4"/>
      <c r="C445" s="4"/>
      <c r="D445" s="4"/>
      <c r="E445" s="4"/>
      <c r="F445" s="4"/>
      <c r="G445" s="4"/>
      <c r="H445" s="4"/>
      <c r="I445" s="4"/>
      <c r="J445" s="4"/>
      <c r="K445" s="4"/>
      <c r="L445" s="4"/>
      <c r="M445" s="4"/>
      <c r="N445" s="4"/>
      <c r="O445" s="4"/>
      <c r="P445" s="4"/>
      <c r="Q445" s="4"/>
      <c r="R445" s="4"/>
      <c r="S445" s="4"/>
      <c r="T445" s="51"/>
      <c r="U445" s="51"/>
      <c r="V445" s="51"/>
      <c r="W445" s="51"/>
      <c r="X445" s="51"/>
      <c r="Y445" s="51"/>
      <c r="Z445" s="52"/>
    </row>
    <row r="446" spans="1:26" ht="12.75" customHeight="1">
      <c r="A446" s="65"/>
      <c r="B446" s="4"/>
      <c r="C446" s="4"/>
      <c r="D446" s="4"/>
      <c r="E446" s="4"/>
      <c r="F446" s="4"/>
      <c r="G446" s="4"/>
      <c r="H446" s="4"/>
      <c r="I446" s="4"/>
      <c r="J446" s="4"/>
      <c r="K446" s="4"/>
      <c r="L446" s="4"/>
      <c r="M446" s="4"/>
      <c r="N446" s="4"/>
      <c r="O446" s="4"/>
      <c r="P446" s="4"/>
      <c r="Q446" s="4"/>
      <c r="R446" s="4"/>
      <c r="S446" s="4"/>
      <c r="T446" s="51"/>
      <c r="U446" s="51"/>
      <c r="V446" s="51"/>
      <c r="W446" s="51"/>
      <c r="X446" s="51"/>
      <c r="Y446" s="51"/>
      <c r="Z446" s="52"/>
    </row>
    <row r="447" spans="1:26" ht="12.75" customHeight="1">
      <c r="A447" s="65"/>
      <c r="B447" s="4"/>
      <c r="C447" s="4"/>
      <c r="D447" s="4"/>
      <c r="E447" s="4"/>
      <c r="F447" s="4"/>
      <c r="G447" s="4"/>
      <c r="H447" s="4"/>
      <c r="I447" s="4"/>
      <c r="J447" s="4"/>
      <c r="K447" s="4"/>
      <c r="L447" s="4"/>
      <c r="M447" s="4"/>
      <c r="N447" s="4"/>
      <c r="O447" s="4"/>
      <c r="P447" s="4"/>
      <c r="Q447" s="4"/>
      <c r="R447" s="4"/>
      <c r="S447" s="4"/>
      <c r="T447" s="51"/>
      <c r="U447" s="51"/>
      <c r="V447" s="51"/>
      <c r="W447" s="51"/>
      <c r="X447" s="51"/>
      <c r="Y447" s="51"/>
      <c r="Z447" s="52"/>
    </row>
    <row r="448" spans="1:26" ht="12.75" customHeight="1">
      <c r="A448" s="65"/>
      <c r="B448" s="4"/>
      <c r="C448" s="4"/>
      <c r="D448" s="4"/>
      <c r="E448" s="4"/>
      <c r="F448" s="4"/>
      <c r="G448" s="4"/>
      <c r="H448" s="4"/>
      <c r="I448" s="4"/>
      <c r="J448" s="4"/>
      <c r="K448" s="4"/>
      <c r="L448" s="4"/>
      <c r="M448" s="4"/>
      <c r="N448" s="4"/>
      <c r="O448" s="4"/>
      <c r="P448" s="4"/>
      <c r="Q448" s="4"/>
      <c r="R448" s="4"/>
      <c r="S448" s="4"/>
      <c r="T448" s="51"/>
      <c r="U448" s="51"/>
      <c r="V448" s="51"/>
      <c r="W448" s="51"/>
      <c r="X448" s="51"/>
      <c r="Y448" s="51"/>
      <c r="Z448" s="52"/>
    </row>
    <row r="449" spans="1:26" ht="12.75" customHeight="1">
      <c r="A449" s="65"/>
      <c r="B449" s="4"/>
      <c r="C449" s="4"/>
      <c r="D449" s="4"/>
      <c r="E449" s="4"/>
      <c r="F449" s="4"/>
      <c r="G449" s="4"/>
      <c r="H449" s="4"/>
      <c r="I449" s="4"/>
      <c r="J449" s="4"/>
      <c r="K449" s="4"/>
      <c r="L449" s="4"/>
      <c r="M449" s="4"/>
      <c r="N449" s="4"/>
      <c r="O449" s="4"/>
      <c r="P449" s="4"/>
      <c r="Q449" s="4"/>
      <c r="R449" s="4"/>
      <c r="S449" s="4"/>
      <c r="T449" s="51"/>
      <c r="U449" s="51"/>
      <c r="V449" s="51"/>
      <c r="W449" s="51"/>
      <c r="X449" s="51"/>
      <c r="Y449" s="51"/>
      <c r="Z449" s="52"/>
    </row>
    <row r="450" spans="1:26" ht="12.75" customHeight="1">
      <c r="A450" s="65"/>
      <c r="B450" s="4"/>
      <c r="C450" s="4"/>
      <c r="D450" s="4"/>
      <c r="E450" s="4"/>
      <c r="F450" s="4"/>
      <c r="G450" s="4"/>
      <c r="H450" s="4"/>
      <c r="I450" s="4"/>
      <c r="J450" s="4"/>
      <c r="K450" s="4"/>
      <c r="L450" s="4"/>
      <c r="M450" s="4"/>
      <c r="N450" s="4"/>
      <c r="O450" s="4"/>
      <c r="P450" s="4"/>
      <c r="Q450" s="4"/>
      <c r="R450" s="4"/>
      <c r="S450" s="4"/>
      <c r="T450" s="51"/>
      <c r="U450" s="51"/>
      <c r="V450" s="51"/>
      <c r="W450" s="51"/>
      <c r="X450" s="51"/>
      <c r="Y450" s="51"/>
      <c r="Z450" s="52"/>
    </row>
    <row r="451" spans="1:26" ht="12.75" customHeight="1">
      <c r="A451" s="65"/>
      <c r="B451" s="4"/>
      <c r="C451" s="4"/>
      <c r="D451" s="4"/>
      <c r="E451" s="4"/>
      <c r="F451" s="4"/>
      <c r="G451" s="4"/>
      <c r="H451" s="4"/>
      <c r="I451" s="4"/>
      <c r="J451" s="4"/>
      <c r="K451" s="4"/>
      <c r="L451" s="4"/>
      <c r="M451" s="4"/>
      <c r="N451" s="4"/>
      <c r="O451" s="4"/>
      <c r="P451" s="4"/>
      <c r="Q451" s="4"/>
      <c r="R451" s="4"/>
      <c r="S451" s="4"/>
      <c r="T451" s="51"/>
      <c r="U451" s="51"/>
      <c r="V451" s="51"/>
      <c r="W451" s="51"/>
      <c r="X451" s="51"/>
      <c r="Y451" s="51"/>
      <c r="Z451" s="52"/>
    </row>
    <row r="452" spans="1:26" ht="12.75" customHeight="1">
      <c r="A452" s="65"/>
      <c r="B452" s="4"/>
      <c r="C452" s="4"/>
      <c r="D452" s="4"/>
      <c r="E452" s="4"/>
      <c r="F452" s="4"/>
      <c r="G452" s="4"/>
      <c r="H452" s="4"/>
      <c r="I452" s="4"/>
      <c r="J452" s="4"/>
      <c r="K452" s="4"/>
      <c r="L452" s="4"/>
      <c r="M452" s="4"/>
      <c r="N452" s="4"/>
      <c r="O452" s="4"/>
      <c r="P452" s="4"/>
      <c r="Q452" s="4"/>
      <c r="R452" s="4"/>
      <c r="S452" s="4"/>
      <c r="T452" s="51"/>
      <c r="U452" s="51"/>
      <c r="V452" s="51"/>
      <c r="W452" s="51"/>
      <c r="X452" s="51"/>
      <c r="Y452" s="51"/>
      <c r="Z452" s="52"/>
    </row>
    <row r="453" spans="1:26" ht="12.75" customHeight="1">
      <c r="A453" s="65"/>
      <c r="B453" s="4"/>
      <c r="C453" s="4"/>
      <c r="D453" s="4"/>
      <c r="E453" s="4"/>
      <c r="F453" s="4"/>
      <c r="G453" s="4"/>
      <c r="H453" s="4"/>
      <c r="I453" s="4"/>
      <c r="J453" s="4"/>
      <c r="K453" s="4"/>
      <c r="L453" s="4"/>
      <c r="M453" s="4"/>
      <c r="N453" s="4"/>
      <c r="O453" s="4"/>
      <c r="P453" s="4"/>
      <c r="Q453" s="4"/>
      <c r="R453" s="4"/>
      <c r="S453" s="4"/>
      <c r="T453" s="51"/>
      <c r="U453" s="51"/>
      <c r="V453" s="51"/>
      <c r="W453" s="51"/>
      <c r="X453" s="51"/>
      <c r="Y453" s="51"/>
      <c r="Z453" s="52"/>
    </row>
    <row r="454" spans="1:26" ht="12.75" customHeight="1">
      <c r="A454" s="65"/>
      <c r="B454" s="4"/>
      <c r="C454" s="4"/>
      <c r="D454" s="4"/>
      <c r="E454" s="4"/>
      <c r="F454" s="4"/>
      <c r="G454" s="4"/>
      <c r="H454" s="4"/>
      <c r="I454" s="4"/>
      <c r="J454" s="4"/>
      <c r="K454" s="4"/>
      <c r="L454" s="4"/>
      <c r="M454" s="4"/>
      <c r="N454" s="4"/>
      <c r="O454" s="4"/>
      <c r="P454" s="4"/>
      <c r="Q454" s="4"/>
      <c r="R454" s="4"/>
      <c r="S454" s="4"/>
      <c r="T454" s="51"/>
      <c r="U454" s="51"/>
      <c r="V454" s="51"/>
      <c r="W454" s="51"/>
      <c r="X454" s="51"/>
      <c r="Y454" s="51"/>
      <c r="Z454" s="52"/>
    </row>
    <row r="455" spans="1:26" ht="12.75" customHeight="1">
      <c r="A455" s="65"/>
      <c r="B455" s="4"/>
      <c r="C455" s="4"/>
      <c r="D455" s="4"/>
      <c r="E455" s="4"/>
      <c r="F455" s="4"/>
      <c r="G455" s="4"/>
      <c r="H455" s="4"/>
      <c r="I455" s="4"/>
      <c r="J455" s="4"/>
      <c r="K455" s="4"/>
      <c r="L455" s="4"/>
      <c r="M455" s="4"/>
      <c r="N455" s="4"/>
      <c r="O455" s="4"/>
      <c r="P455" s="4"/>
      <c r="Q455" s="4"/>
      <c r="R455" s="4"/>
      <c r="S455" s="4"/>
      <c r="T455" s="51"/>
      <c r="U455" s="51"/>
      <c r="V455" s="51"/>
      <c r="W455" s="51"/>
      <c r="X455" s="51"/>
      <c r="Y455" s="51"/>
      <c r="Z455" s="52"/>
    </row>
    <row r="456" spans="1:26" ht="12.75" customHeight="1">
      <c r="A456" s="65"/>
      <c r="B456" s="4"/>
      <c r="C456" s="4"/>
      <c r="D456" s="4"/>
      <c r="E456" s="4"/>
      <c r="F456" s="4"/>
      <c r="G456" s="4"/>
      <c r="H456" s="4"/>
      <c r="I456" s="4"/>
      <c r="J456" s="4"/>
      <c r="K456" s="4"/>
      <c r="L456" s="4"/>
      <c r="M456" s="4"/>
      <c r="N456" s="4"/>
      <c r="O456" s="4"/>
      <c r="P456" s="4"/>
      <c r="Q456" s="4"/>
      <c r="R456" s="4"/>
      <c r="S456" s="4"/>
      <c r="T456" s="51"/>
      <c r="U456" s="51"/>
      <c r="V456" s="51"/>
      <c r="W456" s="51"/>
      <c r="X456" s="51"/>
      <c r="Y456" s="51"/>
      <c r="Z456" s="52"/>
    </row>
    <row r="457" spans="1:26" ht="12.75" customHeight="1">
      <c r="A457" s="65"/>
      <c r="B457" s="4"/>
      <c r="C457" s="4"/>
      <c r="D457" s="4"/>
      <c r="E457" s="4"/>
      <c r="F457" s="4"/>
      <c r="G457" s="4"/>
      <c r="H457" s="4"/>
      <c r="I457" s="4"/>
      <c r="J457" s="4"/>
      <c r="K457" s="4"/>
      <c r="L457" s="4"/>
      <c r="M457" s="4"/>
      <c r="N457" s="4"/>
      <c r="O457" s="4"/>
      <c r="P457" s="4"/>
      <c r="Q457" s="4"/>
      <c r="R457" s="4"/>
      <c r="S457" s="4"/>
      <c r="T457" s="51"/>
      <c r="U457" s="51"/>
      <c r="V457" s="51"/>
      <c r="W457" s="51"/>
      <c r="X457" s="51"/>
      <c r="Y457" s="51"/>
      <c r="Z457" s="52"/>
    </row>
    <row r="458" spans="1:26" ht="12.75" customHeight="1">
      <c r="A458" s="65"/>
      <c r="B458" s="4"/>
      <c r="C458" s="4"/>
      <c r="D458" s="4"/>
      <c r="E458" s="4"/>
      <c r="F458" s="4"/>
      <c r="G458" s="4"/>
      <c r="H458" s="4"/>
      <c r="I458" s="4"/>
      <c r="J458" s="4"/>
      <c r="K458" s="4"/>
      <c r="L458" s="4"/>
      <c r="M458" s="4"/>
      <c r="N458" s="4"/>
      <c r="O458" s="4"/>
      <c r="P458" s="4"/>
      <c r="Q458" s="4"/>
      <c r="R458" s="4"/>
      <c r="S458" s="4"/>
      <c r="T458" s="51"/>
      <c r="U458" s="51"/>
      <c r="V458" s="51"/>
      <c r="W458" s="51"/>
      <c r="X458" s="51"/>
      <c r="Y458" s="51"/>
      <c r="Z458" s="52"/>
    </row>
    <row r="459" spans="1:26" ht="12.75" customHeight="1">
      <c r="A459" s="65"/>
      <c r="B459" s="4"/>
      <c r="C459" s="4"/>
      <c r="D459" s="4"/>
      <c r="E459" s="4"/>
      <c r="F459" s="4"/>
      <c r="G459" s="4"/>
      <c r="H459" s="4"/>
      <c r="I459" s="4"/>
      <c r="J459" s="4"/>
      <c r="K459" s="4"/>
      <c r="L459" s="4"/>
      <c r="M459" s="4"/>
      <c r="N459" s="4"/>
      <c r="O459" s="4"/>
      <c r="P459" s="4"/>
      <c r="Q459" s="4"/>
      <c r="R459" s="4"/>
      <c r="S459" s="4"/>
      <c r="T459" s="51"/>
      <c r="U459" s="51"/>
      <c r="V459" s="51"/>
      <c r="W459" s="51"/>
      <c r="X459" s="51"/>
      <c r="Y459" s="51"/>
      <c r="Z459" s="52"/>
    </row>
    <row r="460" spans="1:26" ht="12.75" customHeight="1">
      <c r="A460" s="65"/>
      <c r="B460" s="4"/>
      <c r="C460" s="4"/>
      <c r="D460" s="4"/>
      <c r="E460" s="4"/>
      <c r="F460" s="4"/>
      <c r="G460" s="4"/>
      <c r="H460" s="4"/>
      <c r="I460" s="4"/>
      <c r="J460" s="4"/>
      <c r="K460" s="4"/>
      <c r="L460" s="4"/>
      <c r="M460" s="4"/>
      <c r="N460" s="4"/>
      <c r="O460" s="4"/>
      <c r="P460" s="4"/>
      <c r="Q460" s="4"/>
      <c r="R460" s="4"/>
      <c r="S460" s="4"/>
      <c r="T460" s="51"/>
      <c r="U460" s="51"/>
      <c r="V460" s="51"/>
      <c r="W460" s="51"/>
      <c r="X460" s="51"/>
      <c r="Y460" s="51"/>
      <c r="Z460" s="52"/>
    </row>
    <row r="461" spans="1:26" ht="12.75" customHeight="1">
      <c r="A461" s="65"/>
      <c r="B461" s="4"/>
      <c r="C461" s="4"/>
      <c r="D461" s="4"/>
      <c r="E461" s="4"/>
      <c r="F461" s="4"/>
      <c r="G461" s="4"/>
      <c r="H461" s="4"/>
      <c r="I461" s="4"/>
      <c r="J461" s="4"/>
      <c r="K461" s="4"/>
      <c r="L461" s="4"/>
      <c r="M461" s="4"/>
      <c r="N461" s="4"/>
      <c r="O461" s="4"/>
      <c r="P461" s="4"/>
      <c r="Q461" s="4"/>
      <c r="R461" s="4"/>
      <c r="S461" s="4"/>
      <c r="T461" s="51"/>
      <c r="U461" s="51"/>
      <c r="V461" s="51"/>
      <c r="W461" s="51"/>
      <c r="X461" s="51"/>
      <c r="Y461" s="51"/>
      <c r="Z461" s="52"/>
    </row>
    <row r="462" spans="1:26" ht="12.75" customHeight="1">
      <c r="A462" s="65"/>
      <c r="B462" s="4"/>
      <c r="C462" s="4"/>
      <c r="D462" s="4"/>
      <c r="E462" s="4"/>
      <c r="F462" s="4"/>
      <c r="G462" s="4"/>
      <c r="H462" s="4"/>
      <c r="I462" s="4"/>
      <c r="J462" s="4"/>
      <c r="K462" s="4"/>
      <c r="L462" s="4"/>
      <c r="M462" s="4"/>
      <c r="N462" s="4"/>
      <c r="O462" s="4"/>
      <c r="P462" s="4"/>
      <c r="Q462" s="4"/>
      <c r="R462" s="4"/>
      <c r="S462" s="4"/>
      <c r="T462" s="51"/>
      <c r="U462" s="51"/>
      <c r="V462" s="51"/>
      <c r="W462" s="51"/>
      <c r="X462" s="51"/>
      <c r="Y462" s="51"/>
      <c r="Z462" s="52"/>
    </row>
    <row r="463" spans="1:26" ht="12.75" customHeight="1">
      <c r="A463" s="65"/>
      <c r="B463" s="4"/>
      <c r="C463" s="4"/>
      <c r="D463" s="4"/>
      <c r="E463" s="4"/>
      <c r="F463" s="4"/>
      <c r="G463" s="4"/>
      <c r="H463" s="4"/>
      <c r="I463" s="4"/>
      <c r="J463" s="4"/>
      <c r="K463" s="4"/>
      <c r="L463" s="4"/>
      <c r="M463" s="4"/>
      <c r="N463" s="4"/>
      <c r="O463" s="4"/>
      <c r="P463" s="4"/>
      <c r="Q463" s="4"/>
      <c r="R463" s="4"/>
      <c r="S463" s="4"/>
      <c r="T463" s="51"/>
      <c r="U463" s="51"/>
      <c r="V463" s="51"/>
      <c r="W463" s="51"/>
      <c r="X463" s="51"/>
      <c r="Y463" s="51"/>
      <c r="Z463" s="52"/>
    </row>
    <row r="464" spans="1:26" ht="12.75" customHeight="1">
      <c r="A464" s="65"/>
      <c r="B464" s="4"/>
      <c r="C464" s="4"/>
      <c r="D464" s="4"/>
      <c r="E464" s="4"/>
      <c r="F464" s="4"/>
      <c r="G464" s="4"/>
      <c r="H464" s="4"/>
      <c r="I464" s="4"/>
      <c r="J464" s="4"/>
      <c r="K464" s="4"/>
      <c r="L464" s="4"/>
      <c r="M464" s="4"/>
      <c r="N464" s="4"/>
      <c r="O464" s="4"/>
      <c r="P464" s="4"/>
      <c r="Q464" s="4"/>
      <c r="R464" s="4"/>
      <c r="S464" s="4"/>
      <c r="T464" s="51"/>
      <c r="U464" s="51"/>
      <c r="V464" s="51"/>
      <c r="W464" s="51"/>
      <c r="X464" s="51"/>
      <c r="Y464" s="51"/>
      <c r="Z464" s="52"/>
    </row>
    <row r="465" spans="1:26" ht="12.75" customHeight="1">
      <c r="A465" s="65"/>
      <c r="B465" s="4"/>
      <c r="C465" s="4"/>
      <c r="D465" s="4"/>
      <c r="E465" s="4"/>
      <c r="F465" s="4"/>
      <c r="G465" s="4"/>
      <c r="H465" s="4"/>
      <c r="I465" s="4"/>
      <c r="J465" s="4"/>
      <c r="K465" s="4"/>
      <c r="L465" s="4"/>
      <c r="M465" s="4"/>
      <c r="N465" s="4"/>
      <c r="O465" s="4"/>
      <c r="P465" s="4"/>
      <c r="Q465" s="4"/>
      <c r="R465" s="4"/>
      <c r="S465" s="4"/>
      <c r="T465" s="51"/>
      <c r="U465" s="51"/>
      <c r="V465" s="51"/>
      <c r="W465" s="51"/>
      <c r="X465" s="51"/>
      <c r="Y465" s="51"/>
      <c r="Z465" s="52"/>
    </row>
    <row r="466" spans="1:26" ht="12.75" customHeight="1">
      <c r="A466" s="65"/>
      <c r="B466" s="4"/>
      <c r="C466" s="4"/>
      <c r="D466" s="4"/>
      <c r="E466" s="4"/>
      <c r="F466" s="4"/>
      <c r="G466" s="4"/>
      <c r="H466" s="4"/>
      <c r="I466" s="4"/>
      <c r="J466" s="4"/>
      <c r="K466" s="4"/>
      <c r="L466" s="4"/>
      <c r="M466" s="4"/>
      <c r="N466" s="4"/>
      <c r="O466" s="4"/>
      <c r="P466" s="4"/>
      <c r="Q466" s="4"/>
      <c r="R466" s="4"/>
      <c r="S466" s="4"/>
      <c r="T466" s="51"/>
      <c r="U466" s="51"/>
      <c r="V466" s="51"/>
      <c r="W466" s="51"/>
      <c r="X466" s="51"/>
      <c r="Y466" s="51"/>
      <c r="Z466" s="52"/>
    </row>
    <row r="467" spans="1:26" ht="12.75" customHeight="1">
      <c r="A467" s="65"/>
      <c r="B467" s="4"/>
      <c r="C467" s="4"/>
      <c r="D467" s="4"/>
      <c r="E467" s="4"/>
      <c r="F467" s="4"/>
      <c r="G467" s="4"/>
      <c r="H467" s="4"/>
      <c r="I467" s="4"/>
      <c r="J467" s="4"/>
      <c r="K467" s="4"/>
      <c r="L467" s="4"/>
      <c r="M467" s="4"/>
      <c r="N467" s="4"/>
      <c r="O467" s="4"/>
      <c r="P467" s="4"/>
      <c r="Q467" s="4"/>
      <c r="R467" s="4"/>
      <c r="S467" s="4"/>
      <c r="T467" s="51"/>
      <c r="U467" s="51"/>
      <c r="V467" s="51"/>
      <c r="W467" s="51"/>
      <c r="X467" s="51"/>
      <c r="Y467" s="51"/>
      <c r="Z467" s="52"/>
    </row>
    <row r="468" spans="1:26" ht="12.75" customHeight="1">
      <c r="A468" s="65"/>
      <c r="B468" s="4"/>
      <c r="C468" s="4"/>
      <c r="D468" s="4"/>
      <c r="E468" s="4"/>
      <c r="F468" s="4"/>
      <c r="G468" s="4"/>
      <c r="H468" s="4"/>
      <c r="I468" s="4"/>
      <c r="J468" s="4"/>
      <c r="K468" s="4"/>
      <c r="L468" s="4"/>
      <c r="M468" s="4"/>
      <c r="N468" s="4"/>
      <c r="O468" s="4"/>
      <c r="P468" s="4"/>
      <c r="Q468" s="4"/>
      <c r="R468" s="4"/>
      <c r="S468" s="4"/>
      <c r="T468" s="51"/>
      <c r="U468" s="51"/>
      <c r="V468" s="51"/>
      <c r="W468" s="51"/>
      <c r="X468" s="51"/>
      <c r="Y468" s="51"/>
      <c r="Z468" s="52"/>
    </row>
    <row r="469" spans="1:26" ht="12.75" customHeight="1">
      <c r="A469" s="65"/>
      <c r="B469" s="4"/>
      <c r="C469" s="4"/>
      <c r="D469" s="4"/>
      <c r="E469" s="4"/>
      <c r="F469" s="4"/>
      <c r="G469" s="4"/>
      <c r="H469" s="4"/>
      <c r="I469" s="4"/>
      <c r="J469" s="4"/>
      <c r="K469" s="4"/>
      <c r="L469" s="4"/>
      <c r="M469" s="4"/>
      <c r="N469" s="4"/>
      <c r="O469" s="4"/>
      <c r="P469" s="4"/>
      <c r="Q469" s="4"/>
      <c r="R469" s="4"/>
      <c r="S469" s="4"/>
      <c r="T469" s="51"/>
      <c r="U469" s="51"/>
      <c r="V469" s="51"/>
      <c r="W469" s="51"/>
      <c r="X469" s="51"/>
      <c r="Y469" s="51"/>
      <c r="Z469" s="52"/>
    </row>
    <row r="470" spans="1:26" ht="12.75" customHeight="1">
      <c r="A470" s="65"/>
      <c r="B470" s="4"/>
      <c r="C470" s="4"/>
      <c r="D470" s="4"/>
      <c r="E470" s="4"/>
      <c r="F470" s="4"/>
      <c r="G470" s="4"/>
      <c r="H470" s="4"/>
      <c r="I470" s="4"/>
      <c r="J470" s="4"/>
      <c r="K470" s="4"/>
      <c r="L470" s="4"/>
      <c r="M470" s="4"/>
      <c r="N470" s="4"/>
      <c r="O470" s="4"/>
      <c r="P470" s="4"/>
      <c r="Q470" s="4"/>
      <c r="R470" s="4"/>
      <c r="S470" s="4"/>
      <c r="T470" s="51"/>
      <c r="U470" s="51"/>
      <c r="V470" s="51"/>
      <c r="W470" s="51"/>
      <c r="X470" s="51"/>
      <c r="Y470" s="51"/>
      <c r="Z470" s="52"/>
    </row>
    <row r="471" spans="1:26" ht="12.75" customHeight="1">
      <c r="A471" s="65"/>
      <c r="B471" s="4"/>
      <c r="C471" s="4"/>
      <c r="D471" s="4"/>
      <c r="E471" s="4"/>
      <c r="F471" s="4"/>
      <c r="G471" s="4"/>
      <c r="H471" s="4"/>
      <c r="I471" s="4"/>
      <c r="J471" s="4"/>
      <c r="K471" s="4"/>
      <c r="L471" s="4"/>
      <c r="M471" s="4"/>
      <c r="N471" s="4"/>
      <c r="O471" s="4"/>
      <c r="P471" s="4"/>
      <c r="Q471" s="4"/>
      <c r="R471" s="4"/>
      <c r="S471" s="4"/>
      <c r="T471" s="51"/>
      <c r="U471" s="51"/>
      <c r="V471" s="51"/>
      <c r="W471" s="51"/>
      <c r="X471" s="51"/>
      <c r="Y471" s="51"/>
      <c r="Z471" s="52"/>
    </row>
    <row r="472" spans="1:26" ht="12.75" customHeight="1">
      <c r="A472" s="65"/>
      <c r="B472" s="4"/>
      <c r="C472" s="4"/>
      <c r="D472" s="4"/>
      <c r="E472" s="4"/>
      <c r="F472" s="4"/>
      <c r="G472" s="4"/>
      <c r="H472" s="4"/>
      <c r="I472" s="4"/>
      <c r="J472" s="4"/>
      <c r="K472" s="4"/>
      <c r="L472" s="4"/>
      <c r="M472" s="4"/>
      <c r="N472" s="4"/>
      <c r="O472" s="4"/>
      <c r="P472" s="4"/>
      <c r="Q472" s="4"/>
      <c r="R472" s="4"/>
      <c r="S472" s="4"/>
      <c r="T472" s="51"/>
      <c r="U472" s="51"/>
      <c r="V472" s="51"/>
      <c r="W472" s="51"/>
      <c r="X472" s="51"/>
      <c r="Y472" s="51"/>
      <c r="Z472" s="52"/>
    </row>
    <row r="473" spans="1:26" ht="12.75" customHeight="1">
      <c r="A473" s="65"/>
      <c r="B473" s="4"/>
      <c r="C473" s="4"/>
      <c r="D473" s="4"/>
      <c r="E473" s="4"/>
      <c r="F473" s="4"/>
      <c r="G473" s="4"/>
      <c r="H473" s="4"/>
      <c r="I473" s="4"/>
      <c r="J473" s="4"/>
      <c r="K473" s="4"/>
      <c r="L473" s="4"/>
      <c r="M473" s="4"/>
      <c r="N473" s="4"/>
      <c r="O473" s="4"/>
      <c r="P473" s="4"/>
      <c r="Q473" s="4"/>
      <c r="R473" s="4"/>
      <c r="S473" s="4"/>
      <c r="T473" s="51"/>
      <c r="U473" s="51"/>
      <c r="V473" s="51"/>
      <c r="W473" s="51"/>
      <c r="X473" s="51"/>
      <c r="Y473" s="51"/>
      <c r="Z473" s="52"/>
    </row>
    <row r="474" spans="1:26" ht="12.75" customHeight="1">
      <c r="A474" s="65"/>
      <c r="B474" s="4"/>
      <c r="C474" s="4"/>
      <c r="D474" s="4"/>
      <c r="E474" s="4"/>
      <c r="F474" s="4"/>
      <c r="G474" s="4"/>
      <c r="H474" s="4"/>
      <c r="I474" s="4"/>
      <c r="J474" s="4"/>
      <c r="K474" s="4"/>
      <c r="L474" s="4"/>
      <c r="M474" s="4"/>
      <c r="N474" s="4"/>
      <c r="O474" s="4"/>
      <c r="P474" s="4"/>
      <c r="Q474" s="4"/>
      <c r="R474" s="4"/>
      <c r="S474" s="4"/>
      <c r="T474" s="51"/>
      <c r="U474" s="51"/>
      <c r="V474" s="51"/>
      <c r="W474" s="51"/>
      <c r="X474" s="51"/>
      <c r="Y474" s="51"/>
      <c r="Z474" s="52"/>
    </row>
    <row r="475" spans="1:26" ht="12.75" customHeight="1">
      <c r="A475" s="65"/>
      <c r="B475" s="4"/>
      <c r="C475" s="4"/>
      <c r="D475" s="4"/>
      <c r="E475" s="4"/>
      <c r="F475" s="4"/>
      <c r="G475" s="4"/>
      <c r="H475" s="4"/>
      <c r="I475" s="4"/>
      <c r="J475" s="4"/>
      <c r="K475" s="4"/>
      <c r="L475" s="4"/>
      <c r="M475" s="4"/>
      <c r="N475" s="4"/>
      <c r="O475" s="4"/>
      <c r="P475" s="4"/>
      <c r="Q475" s="4"/>
      <c r="R475" s="4"/>
      <c r="S475" s="4"/>
      <c r="T475" s="51"/>
      <c r="U475" s="51"/>
      <c r="V475" s="51"/>
      <c r="W475" s="51"/>
      <c r="X475" s="51"/>
      <c r="Y475" s="51"/>
      <c r="Z475" s="52"/>
    </row>
    <row r="476" spans="1:26" ht="12.75" customHeight="1">
      <c r="A476" s="65"/>
      <c r="B476" s="4"/>
      <c r="C476" s="4"/>
      <c r="D476" s="4"/>
      <c r="E476" s="4"/>
      <c r="F476" s="4"/>
      <c r="G476" s="4"/>
      <c r="H476" s="4"/>
      <c r="I476" s="4"/>
      <c r="J476" s="4"/>
      <c r="K476" s="4"/>
      <c r="L476" s="4"/>
      <c r="M476" s="4"/>
      <c r="N476" s="4"/>
      <c r="O476" s="4"/>
      <c r="P476" s="4"/>
      <c r="Q476" s="4"/>
      <c r="R476" s="4"/>
      <c r="S476" s="4"/>
      <c r="T476" s="51"/>
      <c r="U476" s="51"/>
      <c r="V476" s="51"/>
      <c r="W476" s="51"/>
      <c r="X476" s="51"/>
      <c r="Y476" s="51"/>
      <c r="Z476" s="52"/>
    </row>
    <row r="477" spans="1:26" ht="12.75" customHeight="1">
      <c r="A477" s="65"/>
      <c r="B477" s="4"/>
      <c r="C477" s="4"/>
      <c r="D477" s="4"/>
      <c r="E477" s="4"/>
      <c r="F477" s="4"/>
      <c r="G477" s="4"/>
      <c r="H477" s="4"/>
      <c r="I477" s="4"/>
      <c r="J477" s="4"/>
      <c r="K477" s="4"/>
      <c r="L477" s="4"/>
      <c r="M477" s="4"/>
      <c r="N477" s="4"/>
      <c r="O477" s="4"/>
      <c r="P477" s="4"/>
      <c r="Q477" s="4"/>
      <c r="R477" s="4"/>
      <c r="S477" s="4"/>
      <c r="T477" s="51"/>
      <c r="U477" s="51"/>
      <c r="V477" s="51"/>
      <c r="W477" s="51"/>
      <c r="X477" s="51"/>
      <c r="Y477" s="51"/>
      <c r="Z477" s="52"/>
    </row>
    <row r="478" spans="1:26" ht="12.75" customHeight="1">
      <c r="A478" s="65"/>
      <c r="B478" s="4"/>
      <c r="C478" s="4"/>
      <c r="D478" s="4"/>
      <c r="E478" s="4"/>
      <c r="F478" s="4"/>
      <c r="G478" s="4"/>
      <c r="H478" s="4"/>
      <c r="I478" s="4"/>
      <c r="J478" s="4"/>
      <c r="K478" s="4"/>
      <c r="L478" s="4"/>
      <c r="M478" s="4"/>
      <c r="N478" s="4"/>
      <c r="O478" s="4"/>
      <c r="P478" s="4"/>
      <c r="Q478" s="4"/>
      <c r="R478" s="4"/>
      <c r="S478" s="4"/>
      <c r="T478" s="51"/>
      <c r="U478" s="51"/>
      <c r="V478" s="51"/>
      <c r="W478" s="51"/>
      <c r="X478" s="51"/>
      <c r="Y478" s="51"/>
      <c r="Z478" s="52"/>
    </row>
    <row r="479" spans="1:26" ht="12.75" customHeight="1">
      <c r="A479" s="65"/>
      <c r="B479" s="4"/>
      <c r="C479" s="4"/>
      <c r="D479" s="4"/>
      <c r="E479" s="4"/>
      <c r="F479" s="4"/>
      <c r="G479" s="4"/>
      <c r="H479" s="4"/>
      <c r="I479" s="4"/>
      <c r="J479" s="4"/>
      <c r="K479" s="4"/>
      <c r="L479" s="4"/>
      <c r="M479" s="4"/>
      <c r="N479" s="4"/>
      <c r="O479" s="4"/>
      <c r="P479" s="4"/>
      <c r="Q479" s="4"/>
      <c r="R479" s="4"/>
      <c r="S479" s="4"/>
      <c r="T479" s="51"/>
      <c r="U479" s="51"/>
      <c r="V479" s="51"/>
      <c r="W479" s="51"/>
      <c r="X479" s="51"/>
      <c r="Y479" s="51"/>
      <c r="Z479" s="52"/>
    </row>
    <row r="480" spans="1:26" ht="12.75" customHeight="1">
      <c r="A480" s="65"/>
      <c r="B480" s="4"/>
      <c r="C480" s="4"/>
      <c r="D480" s="4"/>
      <c r="E480" s="4"/>
      <c r="F480" s="4"/>
      <c r="G480" s="4"/>
      <c r="H480" s="4"/>
      <c r="I480" s="4"/>
      <c r="J480" s="4"/>
      <c r="K480" s="4"/>
      <c r="L480" s="4"/>
      <c r="M480" s="4"/>
      <c r="N480" s="4"/>
      <c r="O480" s="4"/>
      <c r="P480" s="4"/>
      <c r="Q480" s="4"/>
      <c r="R480" s="4"/>
      <c r="S480" s="4"/>
      <c r="T480" s="51"/>
      <c r="U480" s="51"/>
      <c r="V480" s="51"/>
      <c r="W480" s="51"/>
      <c r="X480" s="51"/>
      <c r="Y480" s="51"/>
      <c r="Z480" s="52"/>
    </row>
    <row r="481" spans="1:26" ht="12.75" customHeight="1">
      <c r="A481" s="65"/>
      <c r="B481" s="4"/>
      <c r="C481" s="4"/>
      <c r="D481" s="4"/>
      <c r="E481" s="4"/>
      <c r="F481" s="4"/>
      <c r="G481" s="4"/>
      <c r="H481" s="4"/>
      <c r="I481" s="4"/>
      <c r="J481" s="4"/>
      <c r="K481" s="4"/>
      <c r="L481" s="4"/>
      <c r="M481" s="4"/>
      <c r="N481" s="4"/>
      <c r="O481" s="4"/>
      <c r="P481" s="4"/>
      <c r="Q481" s="4"/>
      <c r="R481" s="4"/>
      <c r="S481" s="4"/>
      <c r="T481" s="51"/>
      <c r="U481" s="51"/>
      <c r="V481" s="51"/>
      <c r="W481" s="51"/>
      <c r="X481" s="51"/>
      <c r="Y481" s="51"/>
      <c r="Z481" s="52"/>
    </row>
    <row r="482" spans="1:26" ht="12.75" customHeight="1">
      <c r="A482" s="65"/>
      <c r="B482" s="4"/>
      <c r="C482" s="4"/>
      <c r="D482" s="4"/>
      <c r="E482" s="4"/>
      <c r="F482" s="4"/>
      <c r="G482" s="4"/>
      <c r="H482" s="4"/>
      <c r="I482" s="4"/>
      <c r="J482" s="4"/>
      <c r="K482" s="4"/>
      <c r="L482" s="4"/>
      <c r="M482" s="4"/>
      <c r="N482" s="4"/>
      <c r="O482" s="4"/>
      <c r="P482" s="4"/>
      <c r="Q482" s="4"/>
      <c r="R482" s="4"/>
      <c r="S482" s="4"/>
      <c r="T482" s="51"/>
      <c r="U482" s="51"/>
      <c r="V482" s="51"/>
      <c r="W482" s="51"/>
      <c r="X482" s="51"/>
      <c r="Y482" s="51"/>
      <c r="Z482" s="52"/>
    </row>
    <row r="483" spans="1:26" ht="12.75" customHeight="1">
      <c r="A483" s="65"/>
      <c r="B483" s="4"/>
      <c r="C483" s="4"/>
      <c r="D483" s="4"/>
      <c r="E483" s="4"/>
      <c r="F483" s="4"/>
      <c r="G483" s="4"/>
      <c r="H483" s="4"/>
      <c r="I483" s="4"/>
      <c r="J483" s="4"/>
      <c r="K483" s="4"/>
      <c r="L483" s="4"/>
      <c r="M483" s="4"/>
      <c r="N483" s="4"/>
      <c r="O483" s="4"/>
      <c r="P483" s="4"/>
      <c r="Q483" s="4"/>
      <c r="R483" s="4"/>
      <c r="S483" s="4"/>
      <c r="T483" s="51"/>
      <c r="U483" s="51"/>
      <c r="V483" s="51"/>
      <c r="W483" s="51"/>
      <c r="X483" s="51"/>
      <c r="Y483" s="51"/>
      <c r="Z483" s="52"/>
    </row>
    <row r="484" spans="1:26" ht="12.75" customHeight="1">
      <c r="A484" s="65"/>
      <c r="B484" s="4"/>
      <c r="C484" s="4"/>
      <c r="D484" s="4"/>
      <c r="E484" s="4"/>
      <c r="F484" s="4"/>
      <c r="G484" s="4"/>
      <c r="H484" s="4"/>
      <c r="I484" s="4"/>
      <c r="J484" s="4"/>
      <c r="K484" s="4"/>
      <c r="L484" s="4"/>
      <c r="M484" s="4"/>
      <c r="N484" s="4"/>
      <c r="O484" s="4"/>
      <c r="P484" s="4"/>
      <c r="Q484" s="4"/>
      <c r="R484" s="4"/>
      <c r="S484" s="4"/>
      <c r="T484" s="51"/>
      <c r="U484" s="51"/>
      <c r="V484" s="51"/>
      <c r="W484" s="51"/>
      <c r="X484" s="51"/>
      <c r="Y484" s="51"/>
      <c r="Z484" s="52"/>
    </row>
    <row r="485" spans="1:26" ht="12.75" customHeight="1">
      <c r="A485" s="65"/>
      <c r="B485" s="4"/>
      <c r="C485" s="4"/>
      <c r="D485" s="4"/>
      <c r="E485" s="4"/>
      <c r="F485" s="4"/>
      <c r="G485" s="4"/>
      <c r="H485" s="4"/>
      <c r="I485" s="4"/>
      <c r="J485" s="4"/>
      <c r="K485" s="4"/>
      <c r="L485" s="4"/>
      <c r="M485" s="4"/>
      <c r="N485" s="4"/>
      <c r="O485" s="4"/>
      <c r="P485" s="4"/>
      <c r="Q485" s="4"/>
      <c r="R485" s="4"/>
      <c r="S485" s="4"/>
      <c r="T485" s="51"/>
      <c r="U485" s="51"/>
      <c r="V485" s="51"/>
      <c r="W485" s="51"/>
      <c r="X485" s="51"/>
      <c r="Y485" s="51"/>
      <c r="Z485" s="52"/>
    </row>
    <row r="486" spans="1:26" ht="12.75" customHeight="1">
      <c r="A486" s="65"/>
      <c r="B486" s="4"/>
      <c r="C486" s="4"/>
      <c r="D486" s="4"/>
      <c r="E486" s="4"/>
      <c r="F486" s="4"/>
      <c r="G486" s="4"/>
      <c r="H486" s="4"/>
      <c r="I486" s="4"/>
      <c r="J486" s="4"/>
      <c r="K486" s="4"/>
      <c r="L486" s="4"/>
      <c r="M486" s="4"/>
      <c r="N486" s="4"/>
      <c r="O486" s="4"/>
      <c r="P486" s="4"/>
      <c r="Q486" s="4"/>
      <c r="R486" s="4"/>
      <c r="S486" s="4"/>
      <c r="T486" s="51"/>
      <c r="U486" s="51"/>
      <c r="V486" s="51"/>
      <c r="W486" s="51"/>
      <c r="X486" s="51"/>
      <c r="Y486" s="51"/>
      <c r="Z486" s="52"/>
    </row>
    <row r="487" spans="1:26" ht="12.75" customHeight="1">
      <c r="A487" s="65"/>
      <c r="B487" s="4"/>
      <c r="C487" s="4"/>
      <c r="D487" s="4"/>
      <c r="E487" s="4"/>
      <c r="F487" s="4"/>
      <c r="G487" s="4"/>
      <c r="H487" s="4"/>
      <c r="I487" s="4"/>
      <c r="J487" s="4"/>
      <c r="K487" s="4"/>
      <c r="L487" s="4"/>
      <c r="M487" s="4"/>
      <c r="N487" s="4"/>
      <c r="O487" s="4"/>
      <c r="P487" s="4"/>
      <c r="Q487" s="4"/>
      <c r="R487" s="4"/>
      <c r="S487" s="4"/>
      <c r="T487" s="51"/>
      <c r="U487" s="51"/>
      <c r="V487" s="51"/>
      <c r="W487" s="51"/>
      <c r="X487" s="51"/>
      <c r="Y487" s="51"/>
      <c r="Z487" s="52"/>
    </row>
    <row r="488" spans="1:26" ht="12.75" customHeight="1">
      <c r="A488" s="65"/>
      <c r="B488" s="4"/>
      <c r="C488" s="4"/>
      <c r="D488" s="4"/>
      <c r="E488" s="4"/>
      <c r="F488" s="4"/>
      <c r="G488" s="4"/>
      <c r="H488" s="4"/>
      <c r="I488" s="4"/>
      <c r="J488" s="4"/>
      <c r="K488" s="4"/>
      <c r="L488" s="4"/>
      <c r="M488" s="4"/>
      <c r="N488" s="4"/>
      <c r="O488" s="4"/>
      <c r="P488" s="4"/>
      <c r="Q488" s="4"/>
      <c r="R488" s="4"/>
      <c r="S488" s="4"/>
      <c r="T488" s="51"/>
      <c r="U488" s="51"/>
      <c r="V488" s="51"/>
      <c r="W488" s="51"/>
      <c r="X488" s="51"/>
      <c r="Y488" s="51"/>
      <c r="Z488" s="52"/>
    </row>
    <row r="489" spans="1:26" ht="12.75" customHeight="1">
      <c r="A489" s="65"/>
      <c r="B489" s="4"/>
      <c r="C489" s="4"/>
      <c r="D489" s="4"/>
      <c r="E489" s="4"/>
      <c r="F489" s="4"/>
      <c r="G489" s="4"/>
      <c r="H489" s="4"/>
      <c r="I489" s="4"/>
      <c r="J489" s="4"/>
      <c r="K489" s="4"/>
      <c r="L489" s="4"/>
      <c r="M489" s="4"/>
      <c r="N489" s="4"/>
      <c r="O489" s="4"/>
      <c r="P489" s="4"/>
      <c r="Q489" s="4"/>
      <c r="R489" s="4"/>
      <c r="S489" s="4"/>
      <c r="T489" s="51"/>
      <c r="U489" s="51"/>
      <c r="V489" s="51"/>
      <c r="W489" s="51"/>
      <c r="X489" s="51"/>
      <c r="Y489" s="51"/>
      <c r="Z489" s="52"/>
    </row>
    <row r="490" spans="1:26" ht="12.75" customHeight="1">
      <c r="A490" s="65"/>
      <c r="B490" s="4"/>
      <c r="C490" s="4"/>
      <c r="D490" s="4"/>
      <c r="E490" s="4"/>
      <c r="F490" s="4"/>
      <c r="G490" s="4"/>
      <c r="H490" s="4"/>
      <c r="I490" s="4"/>
      <c r="J490" s="4"/>
      <c r="K490" s="4"/>
      <c r="L490" s="4"/>
      <c r="M490" s="4"/>
      <c r="N490" s="4"/>
      <c r="O490" s="4"/>
      <c r="P490" s="4"/>
      <c r="Q490" s="4"/>
      <c r="R490" s="4"/>
      <c r="S490" s="4"/>
      <c r="T490" s="51"/>
      <c r="U490" s="51"/>
      <c r="V490" s="51"/>
      <c r="W490" s="51"/>
      <c r="X490" s="51"/>
      <c r="Y490" s="51"/>
      <c r="Z490" s="52"/>
    </row>
    <row r="491" spans="1:26" ht="12.75" customHeight="1">
      <c r="A491" s="65"/>
      <c r="B491" s="4"/>
      <c r="C491" s="4"/>
      <c r="D491" s="4"/>
      <c r="E491" s="4"/>
      <c r="F491" s="4"/>
      <c r="G491" s="4"/>
      <c r="H491" s="4"/>
      <c r="I491" s="4"/>
      <c r="J491" s="4"/>
      <c r="K491" s="4"/>
      <c r="L491" s="4"/>
      <c r="M491" s="4"/>
      <c r="N491" s="4"/>
      <c r="O491" s="4"/>
      <c r="P491" s="4"/>
      <c r="Q491" s="4"/>
      <c r="R491" s="4"/>
      <c r="S491" s="4"/>
      <c r="T491" s="51"/>
      <c r="U491" s="51"/>
      <c r="V491" s="51"/>
      <c r="W491" s="51"/>
      <c r="X491" s="51"/>
      <c r="Y491" s="51"/>
      <c r="Z491" s="52"/>
    </row>
    <row r="492" spans="1:26" ht="12.75" customHeight="1">
      <c r="A492" s="65"/>
      <c r="B492" s="4"/>
      <c r="C492" s="4"/>
      <c r="D492" s="4"/>
      <c r="E492" s="4"/>
      <c r="F492" s="4"/>
      <c r="G492" s="4"/>
      <c r="H492" s="4"/>
      <c r="I492" s="4"/>
      <c r="J492" s="4"/>
      <c r="K492" s="4"/>
      <c r="L492" s="4"/>
      <c r="M492" s="4"/>
      <c r="N492" s="4"/>
      <c r="O492" s="4"/>
      <c r="P492" s="4"/>
      <c r="Q492" s="4"/>
      <c r="R492" s="4"/>
      <c r="S492" s="4"/>
      <c r="T492" s="51"/>
      <c r="U492" s="51"/>
      <c r="V492" s="51"/>
      <c r="W492" s="51"/>
      <c r="X492" s="51"/>
      <c r="Y492" s="51"/>
      <c r="Z492" s="52"/>
    </row>
    <row r="493" spans="1:26" ht="12.75" customHeight="1">
      <c r="A493" s="65"/>
      <c r="B493" s="4"/>
      <c r="C493" s="4"/>
      <c r="D493" s="4"/>
      <c r="E493" s="4"/>
      <c r="F493" s="4"/>
      <c r="G493" s="4"/>
      <c r="H493" s="4"/>
      <c r="I493" s="4"/>
      <c r="J493" s="4"/>
      <c r="K493" s="4"/>
      <c r="L493" s="4"/>
      <c r="M493" s="4"/>
      <c r="N493" s="4"/>
      <c r="O493" s="4"/>
      <c r="P493" s="4"/>
      <c r="Q493" s="4"/>
      <c r="R493" s="4"/>
      <c r="S493" s="4"/>
      <c r="T493" s="51"/>
      <c r="U493" s="51"/>
      <c r="V493" s="51"/>
      <c r="W493" s="51"/>
      <c r="X493" s="51"/>
      <c r="Y493" s="51"/>
      <c r="Z493" s="52"/>
    </row>
    <row r="494" spans="1:26" ht="12.75" customHeight="1">
      <c r="A494" s="65"/>
      <c r="B494" s="4"/>
      <c r="C494" s="4"/>
      <c r="D494" s="4"/>
      <c r="E494" s="4"/>
      <c r="F494" s="4"/>
      <c r="G494" s="4"/>
      <c r="H494" s="4"/>
      <c r="I494" s="4"/>
      <c r="J494" s="4"/>
      <c r="K494" s="4"/>
      <c r="L494" s="4"/>
      <c r="M494" s="4"/>
      <c r="N494" s="4"/>
      <c r="O494" s="4"/>
      <c r="P494" s="4"/>
      <c r="Q494" s="4"/>
      <c r="R494" s="4"/>
      <c r="S494" s="4"/>
      <c r="T494" s="51"/>
      <c r="U494" s="51"/>
      <c r="V494" s="51"/>
      <c r="W494" s="51"/>
      <c r="X494" s="51"/>
      <c r="Y494" s="51"/>
      <c r="Z494" s="52"/>
    </row>
    <row r="495" spans="1:26" ht="12.75" customHeight="1">
      <c r="A495" s="65"/>
      <c r="B495" s="4"/>
      <c r="C495" s="4"/>
      <c r="D495" s="4"/>
      <c r="E495" s="4"/>
      <c r="F495" s="4"/>
      <c r="G495" s="4"/>
      <c r="H495" s="4"/>
      <c r="I495" s="4"/>
      <c r="J495" s="4"/>
      <c r="K495" s="4"/>
      <c r="L495" s="4"/>
      <c r="M495" s="4"/>
      <c r="N495" s="4"/>
      <c r="O495" s="4"/>
      <c r="P495" s="4"/>
      <c r="Q495" s="4"/>
      <c r="R495" s="4"/>
      <c r="S495" s="4"/>
      <c r="T495" s="51"/>
      <c r="U495" s="51"/>
      <c r="V495" s="51"/>
      <c r="W495" s="51"/>
      <c r="X495" s="51"/>
      <c r="Y495" s="51"/>
      <c r="Z495" s="52"/>
    </row>
    <row r="496" spans="1:26" ht="12.75" customHeight="1">
      <c r="A496" s="65"/>
      <c r="B496" s="4"/>
      <c r="C496" s="4"/>
      <c r="D496" s="4"/>
      <c r="E496" s="4"/>
      <c r="F496" s="4"/>
      <c r="G496" s="4"/>
      <c r="H496" s="4"/>
      <c r="I496" s="4"/>
      <c r="J496" s="4"/>
      <c r="K496" s="4"/>
      <c r="L496" s="4"/>
      <c r="M496" s="4"/>
      <c r="N496" s="4"/>
      <c r="O496" s="4"/>
      <c r="P496" s="4"/>
      <c r="Q496" s="4"/>
      <c r="R496" s="4"/>
      <c r="S496" s="4"/>
      <c r="T496" s="51"/>
      <c r="U496" s="51"/>
      <c r="V496" s="51"/>
      <c r="W496" s="51"/>
      <c r="X496" s="51"/>
      <c r="Y496" s="51"/>
      <c r="Z496" s="52"/>
    </row>
    <row r="497" spans="1:26" ht="12.75" customHeight="1">
      <c r="A497" s="65"/>
      <c r="B497" s="4"/>
      <c r="C497" s="4"/>
      <c r="D497" s="4"/>
      <c r="E497" s="4"/>
      <c r="F497" s="4"/>
      <c r="G497" s="4"/>
      <c r="H497" s="4"/>
      <c r="I497" s="4"/>
      <c r="J497" s="4"/>
      <c r="K497" s="4"/>
      <c r="L497" s="4"/>
      <c r="M497" s="4"/>
      <c r="N497" s="4"/>
      <c r="O497" s="4"/>
      <c r="P497" s="4"/>
      <c r="Q497" s="4"/>
      <c r="R497" s="4"/>
      <c r="S497" s="4"/>
      <c r="T497" s="51"/>
      <c r="U497" s="51"/>
      <c r="V497" s="51"/>
      <c r="W497" s="51"/>
      <c r="X497" s="51"/>
      <c r="Y497" s="51"/>
      <c r="Z497" s="52"/>
    </row>
    <row r="498" spans="1:26" ht="12.75" customHeight="1">
      <c r="A498" s="65"/>
      <c r="B498" s="4"/>
      <c r="C498" s="4"/>
      <c r="D498" s="4"/>
      <c r="E498" s="4"/>
      <c r="F498" s="4"/>
      <c r="G498" s="4"/>
      <c r="H498" s="4"/>
      <c r="I498" s="4"/>
      <c r="J498" s="4"/>
      <c r="K498" s="4"/>
      <c r="L498" s="4"/>
      <c r="M498" s="4"/>
      <c r="N498" s="4"/>
      <c r="O498" s="4"/>
      <c r="P498" s="4"/>
      <c r="Q498" s="4"/>
      <c r="R498" s="4"/>
      <c r="S498" s="4"/>
      <c r="T498" s="51"/>
      <c r="U498" s="51"/>
      <c r="V498" s="51"/>
      <c r="W498" s="51"/>
      <c r="X498" s="51"/>
      <c r="Y498" s="51"/>
      <c r="Z498" s="52"/>
    </row>
    <row r="499" spans="1:26" ht="12.75" customHeight="1">
      <c r="A499" s="65"/>
      <c r="B499" s="4"/>
      <c r="C499" s="4"/>
      <c r="D499" s="4"/>
      <c r="E499" s="4"/>
      <c r="F499" s="4"/>
      <c r="G499" s="4"/>
      <c r="H499" s="4"/>
      <c r="I499" s="4"/>
      <c r="J499" s="4"/>
      <c r="K499" s="4"/>
      <c r="L499" s="4"/>
      <c r="M499" s="4"/>
      <c r="N499" s="4"/>
      <c r="O499" s="4"/>
      <c r="P499" s="4"/>
      <c r="Q499" s="4"/>
      <c r="R499" s="4"/>
      <c r="S499" s="4"/>
      <c r="T499" s="51"/>
      <c r="U499" s="51"/>
      <c r="V499" s="51"/>
      <c r="W499" s="51"/>
      <c r="X499" s="51"/>
      <c r="Y499" s="51"/>
      <c r="Z499" s="52"/>
    </row>
    <row r="500" spans="1:26" ht="12.75" customHeight="1">
      <c r="A500" s="65"/>
      <c r="B500" s="4"/>
      <c r="C500" s="4"/>
      <c r="D500" s="4"/>
      <c r="E500" s="4"/>
      <c r="F500" s="4"/>
      <c r="G500" s="4"/>
      <c r="H500" s="4"/>
      <c r="I500" s="4"/>
      <c r="J500" s="4"/>
      <c r="K500" s="4"/>
      <c r="L500" s="4"/>
      <c r="M500" s="4"/>
      <c r="N500" s="4"/>
      <c r="O500" s="4"/>
      <c r="P500" s="4"/>
      <c r="Q500" s="4"/>
      <c r="R500" s="4"/>
      <c r="S500" s="4"/>
      <c r="T500" s="51"/>
      <c r="U500" s="51"/>
      <c r="V500" s="51"/>
      <c r="W500" s="51"/>
      <c r="X500" s="51"/>
      <c r="Y500" s="51"/>
      <c r="Z500" s="52"/>
    </row>
    <row r="501" spans="1:26" ht="12.75" customHeight="1">
      <c r="A501" s="65"/>
      <c r="B501" s="4"/>
      <c r="C501" s="4"/>
      <c r="D501" s="4"/>
      <c r="E501" s="4"/>
      <c r="F501" s="4"/>
      <c r="G501" s="4"/>
      <c r="H501" s="4"/>
      <c r="I501" s="4"/>
      <c r="J501" s="4"/>
      <c r="K501" s="4"/>
      <c r="L501" s="4"/>
      <c r="M501" s="4"/>
      <c r="N501" s="4"/>
      <c r="O501" s="4"/>
      <c r="P501" s="4"/>
      <c r="Q501" s="4"/>
      <c r="R501" s="4"/>
      <c r="S501" s="4"/>
      <c r="T501" s="51"/>
      <c r="U501" s="51"/>
      <c r="V501" s="51"/>
      <c r="W501" s="51"/>
      <c r="X501" s="51"/>
      <c r="Y501" s="51"/>
      <c r="Z501" s="52"/>
    </row>
    <row r="502" spans="1:26" ht="12.75" customHeight="1">
      <c r="A502" s="65"/>
      <c r="B502" s="4"/>
      <c r="C502" s="4"/>
      <c r="D502" s="4"/>
      <c r="E502" s="4"/>
      <c r="F502" s="4"/>
      <c r="G502" s="4"/>
      <c r="H502" s="4"/>
      <c r="I502" s="4"/>
      <c r="J502" s="4"/>
      <c r="K502" s="4"/>
      <c r="L502" s="4"/>
      <c r="M502" s="4"/>
      <c r="N502" s="4"/>
      <c r="O502" s="4"/>
      <c r="P502" s="4"/>
      <c r="Q502" s="4"/>
      <c r="R502" s="4"/>
      <c r="S502" s="4"/>
      <c r="T502" s="51"/>
      <c r="U502" s="51"/>
      <c r="V502" s="51"/>
      <c r="W502" s="51"/>
      <c r="X502" s="51"/>
      <c r="Y502" s="51"/>
      <c r="Z502" s="52"/>
    </row>
    <row r="503" spans="1:26" ht="12.75" customHeight="1">
      <c r="A503" s="65"/>
      <c r="B503" s="4"/>
      <c r="C503" s="4"/>
      <c r="D503" s="4"/>
      <c r="E503" s="4"/>
      <c r="F503" s="4"/>
      <c r="G503" s="4"/>
      <c r="H503" s="4"/>
      <c r="I503" s="4"/>
      <c r="J503" s="4"/>
      <c r="K503" s="4"/>
      <c r="L503" s="4"/>
      <c r="M503" s="4"/>
      <c r="N503" s="4"/>
      <c r="O503" s="4"/>
      <c r="P503" s="4"/>
      <c r="Q503" s="4"/>
      <c r="R503" s="4"/>
      <c r="S503" s="4"/>
      <c r="T503" s="51"/>
      <c r="U503" s="51"/>
      <c r="V503" s="51"/>
      <c r="W503" s="51"/>
      <c r="X503" s="51"/>
      <c r="Y503" s="51"/>
      <c r="Z503" s="52"/>
    </row>
    <row r="504" spans="1:26" ht="12.75" customHeight="1">
      <c r="A504" s="65"/>
      <c r="B504" s="4"/>
      <c r="C504" s="4"/>
      <c r="D504" s="4"/>
      <c r="E504" s="4"/>
      <c r="F504" s="4"/>
      <c r="G504" s="4"/>
      <c r="H504" s="4"/>
      <c r="I504" s="4"/>
      <c r="J504" s="4"/>
      <c r="K504" s="4"/>
      <c r="L504" s="4"/>
      <c r="M504" s="4"/>
      <c r="N504" s="4"/>
      <c r="O504" s="4"/>
      <c r="P504" s="4"/>
      <c r="Q504" s="4"/>
      <c r="R504" s="4"/>
      <c r="S504" s="4"/>
      <c r="T504" s="51"/>
      <c r="U504" s="51"/>
      <c r="V504" s="51"/>
      <c r="W504" s="51"/>
      <c r="X504" s="51"/>
      <c r="Y504" s="51"/>
      <c r="Z504" s="52"/>
    </row>
    <row r="505" spans="1:26" ht="12.75" customHeight="1">
      <c r="A505" s="65"/>
      <c r="B505" s="4"/>
      <c r="C505" s="4"/>
      <c r="D505" s="4"/>
      <c r="E505" s="4"/>
      <c r="F505" s="4"/>
      <c r="G505" s="4"/>
      <c r="H505" s="4"/>
      <c r="I505" s="4"/>
      <c r="J505" s="4"/>
      <c r="K505" s="4"/>
      <c r="L505" s="4"/>
      <c r="M505" s="4"/>
      <c r="N505" s="4"/>
      <c r="O505" s="4"/>
      <c r="P505" s="4"/>
      <c r="Q505" s="4"/>
      <c r="R505" s="4"/>
      <c r="S505" s="4"/>
      <c r="T505" s="51"/>
      <c r="U505" s="51"/>
      <c r="V505" s="51"/>
      <c r="W505" s="51"/>
      <c r="X505" s="51"/>
      <c r="Y505" s="51"/>
      <c r="Z505" s="52"/>
    </row>
    <row r="506" spans="1:26" ht="12.75" customHeight="1">
      <c r="A506" s="65"/>
      <c r="B506" s="4"/>
      <c r="C506" s="4"/>
      <c r="D506" s="4"/>
      <c r="E506" s="4"/>
      <c r="F506" s="4"/>
      <c r="G506" s="4"/>
      <c r="H506" s="4"/>
      <c r="I506" s="4"/>
      <c r="J506" s="4"/>
      <c r="K506" s="4"/>
      <c r="L506" s="4"/>
      <c r="M506" s="4"/>
      <c r="N506" s="4"/>
      <c r="O506" s="4"/>
      <c r="P506" s="4"/>
      <c r="Q506" s="4"/>
      <c r="R506" s="4"/>
      <c r="S506" s="4"/>
      <c r="T506" s="51"/>
      <c r="U506" s="51"/>
      <c r="V506" s="51"/>
      <c r="W506" s="51"/>
      <c r="X506" s="51"/>
      <c r="Y506" s="51"/>
      <c r="Z506" s="52"/>
    </row>
    <row r="507" spans="1:26" ht="12.75" customHeight="1">
      <c r="A507" s="65"/>
      <c r="B507" s="4"/>
      <c r="C507" s="4"/>
      <c r="D507" s="4"/>
      <c r="E507" s="4"/>
      <c r="F507" s="4"/>
      <c r="G507" s="4"/>
      <c r="H507" s="4"/>
      <c r="I507" s="4"/>
      <c r="J507" s="4"/>
      <c r="K507" s="4"/>
      <c r="L507" s="4"/>
      <c r="M507" s="4"/>
      <c r="N507" s="4"/>
      <c r="O507" s="4"/>
      <c r="P507" s="4"/>
      <c r="Q507" s="4"/>
      <c r="R507" s="4"/>
      <c r="S507" s="4"/>
      <c r="T507" s="51"/>
      <c r="U507" s="51"/>
      <c r="V507" s="51"/>
      <c r="W507" s="51"/>
      <c r="X507" s="51"/>
      <c r="Y507" s="51"/>
      <c r="Z507" s="52"/>
    </row>
    <row r="508" spans="1:26" ht="12.75" customHeight="1">
      <c r="A508" s="65"/>
      <c r="B508" s="4"/>
      <c r="C508" s="4"/>
      <c r="D508" s="4"/>
      <c r="E508" s="4"/>
      <c r="F508" s="4"/>
      <c r="G508" s="4"/>
      <c r="H508" s="4"/>
      <c r="I508" s="4"/>
      <c r="J508" s="4"/>
      <c r="K508" s="4"/>
      <c r="L508" s="4"/>
      <c r="M508" s="4"/>
      <c r="N508" s="4"/>
      <c r="O508" s="4"/>
      <c r="P508" s="4"/>
      <c r="Q508" s="4"/>
      <c r="R508" s="4"/>
      <c r="S508" s="4"/>
      <c r="T508" s="51"/>
      <c r="U508" s="51"/>
      <c r="V508" s="51"/>
      <c r="W508" s="51"/>
      <c r="X508" s="51"/>
      <c r="Y508" s="51"/>
      <c r="Z508" s="52"/>
    </row>
    <row r="509" spans="1:26" ht="12.75" customHeight="1">
      <c r="A509" s="65"/>
      <c r="B509" s="4"/>
      <c r="C509" s="4"/>
      <c r="D509" s="4"/>
      <c r="E509" s="4"/>
      <c r="F509" s="4"/>
      <c r="G509" s="4"/>
      <c r="H509" s="4"/>
      <c r="I509" s="4"/>
      <c r="J509" s="4"/>
      <c r="K509" s="4"/>
      <c r="L509" s="4"/>
      <c r="M509" s="4"/>
      <c r="N509" s="4"/>
      <c r="O509" s="4"/>
      <c r="P509" s="4"/>
      <c r="Q509" s="4"/>
      <c r="R509" s="4"/>
      <c r="S509" s="4"/>
      <c r="T509" s="51"/>
      <c r="U509" s="51"/>
      <c r="V509" s="51"/>
      <c r="W509" s="51"/>
      <c r="X509" s="51"/>
      <c r="Y509" s="51"/>
      <c r="Z509" s="52"/>
    </row>
    <row r="510" spans="1:26" ht="12.75" customHeight="1">
      <c r="A510" s="65"/>
      <c r="B510" s="4"/>
      <c r="C510" s="4"/>
      <c r="D510" s="4"/>
      <c r="E510" s="4"/>
      <c r="F510" s="4"/>
      <c r="G510" s="4"/>
      <c r="H510" s="4"/>
      <c r="I510" s="4"/>
      <c r="J510" s="4"/>
      <c r="K510" s="4"/>
      <c r="L510" s="4"/>
      <c r="M510" s="4"/>
      <c r="N510" s="4"/>
      <c r="O510" s="4"/>
      <c r="P510" s="4"/>
      <c r="Q510" s="4"/>
      <c r="R510" s="4"/>
      <c r="S510" s="4"/>
      <c r="T510" s="51"/>
      <c r="U510" s="51"/>
      <c r="V510" s="51"/>
      <c r="W510" s="51"/>
      <c r="X510" s="51"/>
      <c r="Y510" s="51"/>
      <c r="Z510" s="52"/>
    </row>
    <row r="511" spans="1:26" ht="12.75" customHeight="1">
      <c r="A511" s="65"/>
      <c r="B511" s="4"/>
      <c r="C511" s="4"/>
      <c r="D511" s="4"/>
      <c r="E511" s="4"/>
      <c r="F511" s="4"/>
      <c r="G511" s="4"/>
      <c r="H511" s="4"/>
      <c r="I511" s="4"/>
      <c r="J511" s="4"/>
      <c r="K511" s="4"/>
      <c r="L511" s="4"/>
      <c r="M511" s="4"/>
      <c r="N511" s="4"/>
      <c r="O511" s="4"/>
      <c r="P511" s="4"/>
      <c r="Q511" s="4"/>
      <c r="R511" s="4"/>
      <c r="S511" s="4"/>
      <c r="T511" s="51"/>
      <c r="U511" s="51"/>
      <c r="V511" s="51"/>
      <c r="W511" s="51"/>
      <c r="X511" s="51"/>
      <c r="Y511" s="51"/>
      <c r="Z511" s="52"/>
    </row>
    <row r="512" spans="1:26" ht="12.75" customHeight="1">
      <c r="A512" s="65"/>
      <c r="B512" s="4"/>
      <c r="C512" s="4"/>
      <c r="D512" s="4"/>
      <c r="E512" s="4"/>
      <c r="F512" s="4"/>
      <c r="G512" s="4"/>
      <c r="H512" s="4"/>
      <c r="I512" s="4"/>
      <c r="J512" s="4"/>
      <c r="K512" s="4"/>
      <c r="L512" s="4"/>
      <c r="M512" s="4"/>
      <c r="N512" s="4"/>
      <c r="O512" s="4"/>
      <c r="P512" s="4"/>
      <c r="Q512" s="4"/>
      <c r="R512" s="4"/>
      <c r="S512" s="4"/>
      <c r="T512" s="51"/>
      <c r="U512" s="51"/>
      <c r="V512" s="51"/>
      <c r="W512" s="51"/>
      <c r="X512" s="51"/>
      <c r="Y512" s="51"/>
      <c r="Z512" s="52"/>
    </row>
    <row r="513" spans="1:26" ht="12.75" customHeight="1">
      <c r="A513" s="65"/>
      <c r="B513" s="4"/>
      <c r="C513" s="4"/>
      <c r="D513" s="4"/>
      <c r="E513" s="4"/>
      <c r="F513" s="4"/>
      <c r="G513" s="4"/>
      <c r="H513" s="4"/>
      <c r="I513" s="4"/>
      <c r="J513" s="4"/>
      <c r="K513" s="4"/>
      <c r="L513" s="4"/>
      <c r="M513" s="4"/>
      <c r="N513" s="4"/>
      <c r="O513" s="4"/>
      <c r="P513" s="4"/>
      <c r="Q513" s="4"/>
      <c r="R513" s="4"/>
      <c r="S513" s="4"/>
      <c r="T513" s="51"/>
      <c r="U513" s="51"/>
      <c r="V513" s="51"/>
      <c r="W513" s="51"/>
      <c r="X513" s="51"/>
      <c r="Y513" s="51"/>
      <c r="Z513" s="52"/>
    </row>
    <row r="514" spans="1:26" ht="12.75" customHeight="1">
      <c r="A514" s="65"/>
      <c r="B514" s="4"/>
      <c r="C514" s="4"/>
      <c r="D514" s="4"/>
      <c r="E514" s="4"/>
      <c r="F514" s="4"/>
      <c r="G514" s="4"/>
      <c r="H514" s="4"/>
      <c r="I514" s="4"/>
      <c r="J514" s="4"/>
      <c r="K514" s="4"/>
      <c r="L514" s="4"/>
      <c r="M514" s="4"/>
      <c r="N514" s="4"/>
      <c r="O514" s="4"/>
      <c r="P514" s="4"/>
      <c r="Q514" s="4"/>
      <c r="R514" s="4"/>
      <c r="S514" s="4"/>
      <c r="T514" s="51"/>
      <c r="U514" s="51"/>
      <c r="V514" s="51"/>
      <c r="W514" s="51"/>
      <c r="X514" s="51"/>
      <c r="Y514" s="51"/>
      <c r="Z514" s="52"/>
    </row>
    <row r="515" spans="1:26" ht="12.75" customHeight="1">
      <c r="A515" s="65"/>
      <c r="B515" s="4"/>
      <c r="C515" s="4"/>
      <c r="D515" s="4"/>
      <c r="E515" s="4"/>
      <c r="F515" s="4"/>
      <c r="G515" s="4"/>
      <c r="H515" s="4"/>
      <c r="I515" s="4"/>
      <c r="J515" s="4"/>
      <c r="K515" s="4"/>
      <c r="L515" s="4"/>
      <c r="M515" s="4"/>
      <c r="N515" s="4"/>
      <c r="O515" s="4"/>
      <c r="P515" s="4"/>
      <c r="Q515" s="4"/>
      <c r="R515" s="4"/>
      <c r="S515" s="4"/>
      <c r="T515" s="51"/>
      <c r="U515" s="51"/>
      <c r="V515" s="51"/>
      <c r="W515" s="51"/>
      <c r="X515" s="51"/>
      <c r="Y515" s="51"/>
      <c r="Z515" s="52"/>
    </row>
    <row r="516" spans="1:26" ht="12.75" customHeight="1">
      <c r="A516" s="65"/>
      <c r="B516" s="4"/>
      <c r="C516" s="4"/>
      <c r="D516" s="4"/>
      <c r="E516" s="4"/>
      <c r="F516" s="4"/>
      <c r="G516" s="4"/>
      <c r="H516" s="4"/>
      <c r="I516" s="4"/>
      <c r="J516" s="4"/>
      <c r="K516" s="4"/>
      <c r="L516" s="4"/>
      <c r="M516" s="4"/>
      <c r="N516" s="4"/>
      <c r="O516" s="4"/>
      <c r="P516" s="4"/>
      <c r="Q516" s="4"/>
      <c r="R516" s="4"/>
      <c r="S516" s="4"/>
      <c r="T516" s="51"/>
      <c r="U516" s="51"/>
      <c r="V516" s="51"/>
      <c r="W516" s="51"/>
      <c r="X516" s="51"/>
      <c r="Y516" s="51"/>
      <c r="Z516" s="52"/>
    </row>
    <row r="517" spans="1:26" ht="12.75" customHeight="1">
      <c r="A517" s="65"/>
      <c r="B517" s="4"/>
      <c r="C517" s="4"/>
      <c r="D517" s="4"/>
      <c r="E517" s="4"/>
      <c r="F517" s="4"/>
      <c r="G517" s="4"/>
      <c r="H517" s="4"/>
      <c r="I517" s="4"/>
      <c r="J517" s="4"/>
      <c r="K517" s="4"/>
      <c r="L517" s="4"/>
      <c r="M517" s="4"/>
      <c r="N517" s="4"/>
      <c r="O517" s="4"/>
      <c r="P517" s="4"/>
      <c r="Q517" s="4"/>
      <c r="R517" s="4"/>
      <c r="S517" s="4"/>
      <c r="T517" s="51"/>
      <c r="U517" s="51"/>
      <c r="V517" s="51"/>
      <c r="W517" s="51"/>
      <c r="X517" s="51"/>
      <c r="Y517" s="51"/>
      <c r="Z517" s="52"/>
    </row>
    <row r="518" spans="1:26" ht="12.75" customHeight="1">
      <c r="A518" s="65"/>
      <c r="B518" s="4"/>
      <c r="C518" s="4"/>
      <c r="D518" s="4"/>
      <c r="E518" s="4"/>
      <c r="F518" s="4"/>
      <c r="G518" s="4"/>
      <c r="H518" s="4"/>
      <c r="I518" s="4"/>
      <c r="J518" s="4"/>
      <c r="K518" s="4"/>
      <c r="L518" s="4"/>
      <c r="M518" s="4"/>
      <c r="N518" s="4"/>
      <c r="O518" s="4"/>
      <c r="P518" s="4"/>
      <c r="Q518" s="4"/>
      <c r="R518" s="4"/>
      <c r="S518" s="4"/>
      <c r="T518" s="51"/>
      <c r="U518" s="51"/>
      <c r="V518" s="51"/>
      <c r="W518" s="51"/>
      <c r="X518" s="51"/>
      <c r="Y518" s="51"/>
      <c r="Z518" s="52"/>
    </row>
    <row r="519" spans="1:26" ht="12.75" customHeight="1">
      <c r="A519" s="65"/>
      <c r="B519" s="4"/>
      <c r="C519" s="4"/>
      <c r="D519" s="4"/>
      <c r="E519" s="4"/>
      <c r="F519" s="4"/>
      <c r="G519" s="4"/>
      <c r="H519" s="4"/>
      <c r="I519" s="4"/>
      <c r="J519" s="4"/>
      <c r="K519" s="4"/>
      <c r="L519" s="4"/>
      <c r="M519" s="4"/>
      <c r="N519" s="4"/>
      <c r="O519" s="4"/>
      <c r="P519" s="4"/>
      <c r="Q519" s="4"/>
      <c r="R519" s="4"/>
      <c r="S519" s="4"/>
      <c r="T519" s="51"/>
      <c r="U519" s="51"/>
      <c r="V519" s="51"/>
      <c r="W519" s="51"/>
      <c r="X519" s="51"/>
      <c r="Y519" s="51"/>
      <c r="Z519" s="52"/>
    </row>
    <row r="520" spans="1:26" ht="12.75" customHeight="1">
      <c r="A520" s="65"/>
      <c r="B520" s="4"/>
      <c r="C520" s="4"/>
      <c r="D520" s="4"/>
      <c r="E520" s="4"/>
      <c r="F520" s="4"/>
      <c r="G520" s="4"/>
      <c r="H520" s="4"/>
      <c r="I520" s="4"/>
      <c r="J520" s="4"/>
      <c r="K520" s="4"/>
      <c r="L520" s="4"/>
      <c r="M520" s="4"/>
      <c r="N520" s="4"/>
      <c r="O520" s="4"/>
      <c r="P520" s="4"/>
      <c r="Q520" s="4"/>
      <c r="R520" s="4"/>
      <c r="S520" s="4"/>
      <c r="T520" s="51"/>
      <c r="U520" s="51"/>
      <c r="V520" s="51"/>
      <c r="W520" s="51"/>
      <c r="X520" s="51"/>
      <c r="Y520" s="51"/>
      <c r="Z520" s="52"/>
    </row>
    <row r="521" spans="1:26" ht="12.75" customHeight="1">
      <c r="A521" s="65"/>
      <c r="B521" s="4"/>
      <c r="C521" s="4"/>
      <c r="D521" s="4"/>
      <c r="E521" s="4"/>
      <c r="F521" s="4"/>
      <c r="G521" s="4"/>
      <c r="H521" s="4"/>
      <c r="I521" s="4"/>
      <c r="J521" s="4"/>
      <c r="K521" s="4"/>
      <c r="L521" s="4"/>
      <c r="M521" s="4"/>
      <c r="N521" s="4"/>
      <c r="O521" s="4"/>
      <c r="P521" s="4"/>
      <c r="Q521" s="4"/>
      <c r="R521" s="4"/>
      <c r="S521" s="4"/>
      <c r="T521" s="51"/>
      <c r="U521" s="51"/>
      <c r="V521" s="51"/>
      <c r="W521" s="51"/>
      <c r="X521" s="51"/>
      <c r="Y521" s="51"/>
      <c r="Z521" s="52"/>
    </row>
    <row r="522" spans="1:26" ht="12.75" customHeight="1">
      <c r="A522" s="65"/>
      <c r="B522" s="4"/>
      <c r="C522" s="4"/>
      <c r="D522" s="4"/>
      <c r="E522" s="4"/>
      <c r="F522" s="4"/>
      <c r="G522" s="4"/>
      <c r="H522" s="4"/>
      <c r="I522" s="4"/>
      <c r="J522" s="4"/>
      <c r="K522" s="4"/>
      <c r="L522" s="4"/>
      <c r="M522" s="4"/>
      <c r="N522" s="4"/>
      <c r="O522" s="4"/>
      <c r="P522" s="4"/>
      <c r="Q522" s="4"/>
      <c r="R522" s="4"/>
      <c r="S522" s="4"/>
      <c r="T522" s="51"/>
      <c r="U522" s="51"/>
      <c r="V522" s="51"/>
      <c r="W522" s="51"/>
      <c r="X522" s="51"/>
      <c r="Y522" s="51"/>
      <c r="Z522" s="52"/>
    </row>
    <row r="523" spans="1:26" ht="12.75" customHeight="1">
      <c r="A523" s="65"/>
      <c r="B523" s="4"/>
      <c r="C523" s="4"/>
      <c r="D523" s="4"/>
      <c r="E523" s="4"/>
      <c r="F523" s="4"/>
      <c r="G523" s="4"/>
      <c r="H523" s="4"/>
      <c r="I523" s="4"/>
      <c r="J523" s="4"/>
      <c r="K523" s="4"/>
      <c r="L523" s="4"/>
      <c r="M523" s="4"/>
      <c r="N523" s="4"/>
      <c r="O523" s="4"/>
      <c r="P523" s="4"/>
      <c r="Q523" s="4"/>
      <c r="R523" s="4"/>
      <c r="S523" s="4"/>
      <c r="T523" s="51"/>
      <c r="U523" s="51"/>
      <c r="V523" s="51"/>
      <c r="W523" s="51"/>
      <c r="X523" s="51"/>
      <c r="Y523" s="51"/>
      <c r="Z523" s="52"/>
    </row>
    <row r="524" spans="1:26" ht="12.75" customHeight="1">
      <c r="A524" s="65"/>
      <c r="B524" s="4"/>
      <c r="C524" s="4"/>
      <c r="D524" s="4"/>
      <c r="E524" s="4"/>
      <c r="F524" s="4"/>
      <c r="G524" s="4"/>
      <c r="H524" s="4"/>
      <c r="I524" s="4"/>
      <c r="J524" s="4"/>
      <c r="K524" s="4"/>
      <c r="L524" s="4"/>
      <c r="M524" s="4"/>
      <c r="N524" s="4"/>
      <c r="O524" s="4"/>
      <c r="P524" s="4"/>
      <c r="Q524" s="4"/>
      <c r="R524" s="4"/>
      <c r="S524" s="4"/>
      <c r="T524" s="51"/>
      <c r="U524" s="51"/>
      <c r="V524" s="51"/>
      <c r="W524" s="51"/>
      <c r="X524" s="51"/>
      <c r="Y524" s="51"/>
      <c r="Z524" s="52"/>
    </row>
    <row r="525" spans="1:26" ht="12.75" customHeight="1">
      <c r="A525" s="65"/>
      <c r="B525" s="4"/>
      <c r="C525" s="4"/>
      <c r="D525" s="4"/>
      <c r="E525" s="4"/>
      <c r="F525" s="4"/>
      <c r="G525" s="4"/>
      <c r="H525" s="4"/>
      <c r="I525" s="4"/>
      <c r="J525" s="4"/>
      <c r="K525" s="4"/>
      <c r="L525" s="4"/>
      <c r="M525" s="4"/>
      <c r="N525" s="4"/>
      <c r="O525" s="4"/>
      <c r="P525" s="4"/>
      <c r="Q525" s="4"/>
      <c r="R525" s="4"/>
      <c r="S525" s="4"/>
      <c r="T525" s="51"/>
      <c r="U525" s="51"/>
      <c r="V525" s="51"/>
      <c r="W525" s="51"/>
      <c r="X525" s="51"/>
      <c r="Y525" s="51"/>
      <c r="Z525" s="52"/>
    </row>
    <row r="526" spans="1:26" ht="12.75" customHeight="1">
      <c r="A526" s="65"/>
      <c r="B526" s="4"/>
      <c r="C526" s="4"/>
      <c r="D526" s="4"/>
      <c r="E526" s="4"/>
      <c r="F526" s="4"/>
      <c r="G526" s="4"/>
      <c r="H526" s="4"/>
      <c r="I526" s="4"/>
      <c r="J526" s="4"/>
      <c r="K526" s="4"/>
      <c r="L526" s="4"/>
      <c r="M526" s="4"/>
      <c r="N526" s="4"/>
      <c r="O526" s="4"/>
      <c r="P526" s="4"/>
      <c r="Q526" s="4"/>
      <c r="R526" s="4"/>
      <c r="S526" s="4"/>
      <c r="T526" s="51"/>
      <c r="U526" s="51"/>
      <c r="V526" s="51"/>
      <c r="W526" s="51"/>
      <c r="X526" s="51"/>
      <c r="Y526" s="51"/>
      <c r="Z526" s="52"/>
    </row>
    <row r="527" spans="1:26" ht="12.75" customHeight="1">
      <c r="A527" s="65"/>
      <c r="B527" s="4"/>
      <c r="C527" s="4"/>
      <c r="D527" s="4"/>
      <c r="E527" s="4"/>
      <c r="F527" s="4"/>
      <c r="G527" s="4"/>
      <c r="H527" s="4"/>
      <c r="I527" s="4"/>
      <c r="J527" s="4"/>
      <c r="K527" s="4"/>
      <c r="L527" s="4"/>
      <c r="M527" s="4"/>
      <c r="N527" s="4"/>
      <c r="O527" s="4"/>
      <c r="P527" s="4"/>
      <c r="Q527" s="4"/>
      <c r="R527" s="4"/>
      <c r="S527" s="4"/>
      <c r="T527" s="51"/>
      <c r="U527" s="51"/>
      <c r="V527" s="51"/>
      <c r="W527" s="51"/>
      <c r="X527" s="51"/>
      <c r="Y527" s="51"/>
      <c r="Z527" s="52"/>
    </row>
    <row r="528" spans="1:26" ht="12.75" customHeight="1">
      <c r="A528" s="65"/>
      <c r="B528" s="4"/>
      <c r="C528" s="4"/>
      <c r="D528" s="4"/>
      <c r="E528" s="4"/>
      <c r="F528" s="4"/>
      <c r="G528" s="4"/>
      <c r="H528" s="4"/>
      <c r="I528" s="4"/>
      <c r="J528" s="4"/>
      <c r="K528" s="4"/>
      <c r="L528" s="4"/>
      <c r="M528" s="4"/>
      <c r="N528" s="4"/>
      <c r="O528" s="4"/>
      <c r="P528" s="4"/>
      <c r="Q528" s="4"/>
      <c r="R528" s="4"/>
      <c r="S528" s="4"/>
      <c r="T528" s="51"/>
      <c r="U528" s="51"/>
      <c r="V528" s="51"/>
      <c r="W528" s="51"/>
      <c r="X528" s="51"/>
      <c r="Y528" s="51"/>
      <c r="Z528" s="52"/>
    </row>
    <row r="529" spans="1:26" ht="12.75" customHeight="1">
      <c r="A529" s="65"/>
      <c r="B529" s="4"/>
      <c r="C529" s="4"/>
      <c r="D529" s="4"/>
      <c r="E529" s="4"/>
      <c r="F529" s="4"/>
      <c r="G529" s="4"/>
      <c r="H529" s="4"/>
      <c r="I529" s="4"/>
      <c r="J529" s="4"/>
      <c r="K529" s="4"/>
      <c r="L529" s="4"/>
      <c r="M529" s="4"/>
      <c r="N529" s="4"/>
      <c r="O529" s="4"/>
      <c r="P529" s="4"/>
      <c r="Q529" s="4"/>
      <c r="R529" s="4"/>
      <c r="S529" s="4"/>
      <c r="T529" s="51"/>
      <c r="U529" s="51"/>
      <c r="V529" s="51"/>
      <c r="W529" s="51"/>
      <c r="X529" s="51"/>
      <c r="Y529" s="51"/>
      <c r="Z529" s="52"/>
    </row>
    <row r="530" spans="1:26" ht="12.75" customHeight="1">
      <c r="A530" s="65"/>
      <c r="B530" s="4"/>
      <c r="C530" s="4"/>
      <c r="D530" s="4"/>
      <c r="E530" s="4"/>
      <c r="F530" s="4"/>
      <c r="G530" s="4"/>
      <c r="H530" s="4"/>
      <c r="I530" s="4"/>
      <c r="J530" s="4"/>
      <c r="K530" s="4"/>
      <c r="L530" s="4"/>
      <c r="M530" s="4"/>
      <c r="N530" s="4"/>
      <c r="O530" s="4"/>
      <c r="P530" s="4"/>
      <c r="Q530" s="4"/>
      <c r="R530" s="4"/>
      <c r="S530" s="4"/>
      <c r="T530" s="51"/>
      <c r="U530" s="51"/>
      <c r="V530" s="51"/>
      <c r="W530" s="51"/>
      <c r="X530" s="51"/>
      <c r="Y530" s="51"/>
      <c r="Z530" s="52"/>
    </row>
    <row r="531" spans="1:26" ht="12.75" customHeight="1">
      <c r="A531" s="65"/>
      <c r="B531" s="4"/>
      <c r="C531" s="4"/>
      <c r="D531" s="4"/>
      <c r="E531" s="4"/>
      <c r="F531" s="4"/>
      <c r="G531" s="4"/>
      <c r="H531" s="4"/>
      <c r="I531" s="4"/>
      <c r="J531" s="4"/>
      <c r="K531" s="4"/>
      <c r="L531" s="4"/>
      <c r="M531" s="4"/>
      <c r="N531" s="4"/>
      <c r="O531" s="4"/>
      <c r="P531" s="4"/>
      <c r="Q531" s="4"/>
      <c r="R531" s="4"/>
      <c r="S531" s="4"/>
      <c r="T531" s="51"/>
      <c r="U531" s="51"/>
      <c r="V531" s="51"/>
      <c r="W531" s="51"/>
      <c r="X531" s="51"/>
      <c r="Y531" s="51"/>
      <c r="Z531" s="52"/>
    </row>
    <row r="532" spans="1:26" ht="12.75" customHeight="1">
      <c r="A532" s="65"/>
      <c r="B532" s="4"/>
      <c r="C532" s="4"/>
      <c r="D532" s="4"/>
      <c r="E532" s="4"/>
      <c r="F532" s="4"/>
      <c r="G532" s="4"/>
      <c r="H532" s="4"/>
      <c r="I532" s="4"/>
      <c r="J532" s="4"/>
      <c r="K532" s="4"/>
      <c r="L532" s="4"/>
      <c r="M532" s="4"/>
      <c r="N532" s="4"/>
      <c r="O532" s="4"/>
      <c r="P532" s="4"/>
      <c r="Q532" s="4"/>
      <c r="R532" s="4"/>
      <c r="S532" s="4"/>
      <c r="T532" s="51"/>
      <c r="U532" s="51"/>
      <c r="V532" s="51"/>
      <c r="W532" s="51"/>
      <c r="X532" s="51"/>
      <c r="Y532" s="51"/>
      <c r="Z532" s="52"/>
    </row>
    <row r="533" spans="1:26" ht="12.75" customHeight="1">
      <c r="A533" s="65"/>
      <c r="B533" s="4"/>
      <c r="C533" s="4"/>
      <c r="D533" s="4"/>
      <c r="E533" s="4"/>
      <c r="F533" s="4"/>
      <c r="G533" s="4"/>
      <c r="H533" s="4"/>
      <c r="I533" s="4"/>
      <c r="J533" s="4"/>
      <c r="K533" s="4"/>
      <c r="L533" s="4"/>
      <c r="M533" s="4"/>
      <c r="N533" s="4"/>
      <c r="O533" s="4"/>
      <c r="P533" s="4"/>
      <c r="Q533" s="4"/>
      <c r="R533" s="4"/>
      <c r="S533" s="4"/>
      <c r="T533" s="51"/>
      <c r="U533" s="51"/>
      <c r="V533" s="51"/>
      <c r="W533" s="51"/>
      <c r="X533" s="51"/>
      <c r="Y533" s="51"/>
      <c r="Z533" s="52"/>
    </row>
    <row r="534" spans="1:26" ht="12.75" customHeight="1">
      <c r="A534" s="65"/>
      <c r="B534" s="4"/>
      <c r="C534" s="4"/>
      <c r="D534" s="4"/>
      <c r="E534" s="4"/>
      <c r="F534" s="4"/>
      <c r="G534" s="4"/>
      <c r="H534" s="4"/>
      <c r="I534" s="4"/>
      <c r="J534" s="4"/>
      <c r="K534" s="4"/>
      <c r="L534" s="4"/>
      <c r="M534" s="4"/>
      <c r="N534" s="4"/>
      <c r="O534" s="4"/>
      <c r="P534" s="4"/>
      <c r="Q534" s="4"/>
      <c r="R534" s="4"/>
      <c r="S534" s="4"/>
      <c r="T534" s="51"/>
      <c r="U534" s="51"/>
      <c r="V534" s="51"/>
      <c r="W534" s="51"/>
      <c r="X534" s="51"/>
      <c r="Y534" s="51"/>
      <c r="Z534" s="52"/>
    </row>
    <row r="535" spans="1:26" ht="12.75" customHeight="1">
      <c r="A535" s="65"/>
      <c r="B535" s="4"/>
      <c r="C535" s="4"/>
      <c r="D535" s="4"/>
      <c r="E535" s="4"/>
      <c r="F535" s="4"/>
      <c r="G535" s="4"/>
      <c r="H535" s="4"/>
      <c r="I535" s="4"/>
      <c r="J535" s="4"/>
      <c r="K535" s="4"/>
      <c r="L535" s="4"/>
      <c r="M535" s="4"/>
      <c r="N535" s="4"/>
      <c r="O535" s="4"/>
      <c r="P535" s="4"/>
      <c r="Q535" s="4"/>
      <c r="R535" s="4"/>
      <c r="S535" s="4"/>
      <c r="T535" s="51"/>
      <c r="U535" s="51"/>
      <c r="V535" s="51"/>
      <c r="W535" s="51"/>
      <c r="X535" s="51"/>
      <c r="Y535" s="51"/>
      <c r="Z535" s="52"/>
    </row>
    <row r="536" spans="1:26" ht="12.75" customHeight="1">
      <c r="A536" s="65"/>
      <c r="B536" s="4"/>
      <c r="C536" s="4"/>
      <c r="D536" s="4"/>
      <c r="E536" s="4"/>
      <c r="F536" s="4"/>
      <c r="G536" s="4"/>
      <c r="H536" s="4"/>
      <c r="I536" s="4"/>
      <c r="J536" s="4"/>
      <c r="K536" s="4"/>
      <c r="L536" s="4"/>
      <c r="M536" s="4"/>
      <c r="N536" s="4"/>
      <c r="O536" s="4"/>
      <c r="P536" s="4"/>
      <c r="Q536" s="4"/>
      <c r="R536" s="4"/>
      <c r="S536" s="4"/>
      <c r="T536" s="51"/>
      <c r="U536" s="51"/>
      <c r="V536" s="51"/>
      <c r="W536" s="51"/>
      <c r="X536" s="51"/>
      <c r="Y536" s="51"/>
      <c r="Z536" s="52"/>
    </row>
    <row r="537" spans="1:26" ht="12.75" customHeight="1">
      <c r="A537" s="65"/>
      <c r="B537" s="4"/>
      <c r="C537" s="4"/>
      <c r="D537" s="4"/>
      <c r="E537" s="4"/>
      <c r="F537" s="4"/>
      <c r="G537" s="4"/>
      <c r="H537" s="4"/>
      <c r="I537" s="4"/>
      <c r="J537" s="4"/>
      <c r="K537" s="4"/>
      <c r="L537" s="4"/>
      <c r="M537" s="4"/>
      <c r="N537" s="4"/>
      <c r="O537" s="4"/>
      <c r="P537" s="4"/>
      <c r="Q537" s="4"/>
      <c r="R537" s="4"/>
      <c r="S537" s="4"/>
      <c r="T537" s="51"/>
      <c r="U537" s="51"/>
      <c r="V537" s="51"/>
      <c r="W537" s="51"/>
      <c r="X537" s="51"/>
      <c r="Y537" s="51"/>
      <c r="Z537" s="52"/>
    </row>
    <row r="538" spans="1:26" ht="12.75" customHeight="1">
      <c r="A538" s="65"/>
      <c r="B538" s="4"/>
      <c r="C538" s="4"/>
      <c r="D538" s="4"/>
      <c r="E538" s="4"/>
      <c r="F538" s="4"/>
      <c r="G538" s="4"/>
      <c r="H538" s="4"/>
      <c r="I538" s="4"/>
      <c r="J538" s="4"/>
      <c r="K538" s="4"/>
      <c r="L538" s="4"/>
      <c r="M538" s="4"/>
      <c r="N538" s="4"/>
      <c r="O538" s="4"/>
      <c r="P538" s="4"/>
      <c r="Q538" s="4"/>
      <c r="R538" s="4"/>
      <c r="S538" s="4"/>
      <c r="T538" s="51"/>
      <c r="U538" s="51"/>
      <c r="V538" s="51"/>
      <c r="W538" s="51"/>
      <c r="X538" s="51"/>
      <c r="Y538" s="51"/>
      <c r="Z538" s="52"/>
    </row>
    <row r="539" spans="1:26" ht="12.75" customHeight="1">
      <c r="A539" s="65"/>
      <c r="B539" s="4"/>
      <c r="C539" s="4"/>
      <c r="D539" s="4"/>
      <c r="E539" s="4"/>
      <c r="F539" s="4"/>
      <c r="G539" s="4"/>
      <c r="H539" s="4"/>
      <c r="I539" s="4"/>
      <c r="J539" s="4"/>
      <c r="K539" s="4"/>
      <c r="L539" s="4"/>
      <c r="M539" s="4"/>
      <c r="N539" s="4"/>
      <c r="O539" s="4"/>
      <c r="P539" s="4"/>
      <c r="Q539" s="4"/>
      <c r="R539" s="4"/>
      <c r="S539" s="4"/>
      <c r="T539" s="51"/>
      <c r="U539" s="51"/>
      <c r="V539" s="51"/>
      <c r="W539" s="51"/>
      <c r="X539" s="51"/>
      <c r="Y539" s="51"/>
      <c r="Z539" s="52"/>
    </row>
    <row r="540" spans="1:26" ht="12.75" customHeight="1">
      <c r="A540" s="65"/>
      <c r="B540" s="4"/>
      <c r="C540" s="4"/>
      <c r="D540" s="4"/>
      <c r="E540" s="4"/>
      <c r="F540" s="4"/>
      <c r="G540" s="4"/>
      <c r="H540" s="4"/>
      <c r="I540" s="4"/>
      <c r="J540" s="4"/>
      <c r="K540" s="4"/>
      <c r="L540" s="4"/>
      <c r="M540" s="4"/>
      <c r="N540" s="4"/>
      <c r="O540" s="4"/>
      <c r="P540" s="4"/>
      <c r="Q540" s="4"/>
      <c r="R540" s="4"/>
      <c r="S540" s="4"/>
      <c r="T540" s="51"/>
      <c r="U540" s="51"/>
      <c r="V540" s="51"/>
      <c r="W540" s="51"/>
      <c r="X540" s="51"/>
      <c r="Y540" s="51"/>
      <c r="Z540" s="52"/>
    </row>
    <row r="541" spans="1:26" ht="12.75" customHeight="1">
      <c r="A541" s="65"/>
      <c r="B541" s="4"/>
      <c r="C541" s="4"/>
      <c r="D541" s="4"/>
      <c r="E541" s="4"/>
      <c r="F541" s="4"/>
      <c r="G541" s="4"/>
      <c r="H541" s="4"/>
      <c r="I541" s="4"/>
      <c r="J541" s="4"/>
      <c r="K541" s="4"/>
      <c r="L541" s="4"/>
      <c r="M541" s="4"/>
      <c r="N541" s="4"/>
      <c r="O541" s="4"/>
      <c r="P541" s="4"/>
      <c r="Q541" s="4"/>
      <c r="R541" s="4"/>
      <c r="S541" s="4"/>
      <c r="T541" s="51"/>
      <c r="U541" s="51"/>
      <c r="V541" s="51"/>
      <c r="W541" s="51"/>
      <c r="X541" s="51"/>
      <c r="Y541" s="51"/>
      <c r="Z541" s="52"/>
    </row>
    <row r="542" spans="1:26" ht="12.75" customHeight="1">
      <c r="A542" s="65"/>
      <c r="B542" s="4"/>
      <c r="C542" s="4"/>
      <c r="D542" s="4"/>
      <c r="E542" s="4"/>
      <c r="F542" s="4"/>
      <c r="G542" s="4"/>
      <c r="H542" s="4"/>
      <c r="I542" s="4"/>
      <c r="J542" s="4"/>
      <c r="K542" s="4"/>
      <c r="L542" s="4"/>
      <c r="M542" s="4"/>
      <c r="N542" s="4"/>
      <c r="O542" s="4"/>
      <c r="P542" s="4"/>
      <c r="Q542" s="4"/>
      <c r="R542" s="4"/>
      <c r="S542" s="4"/>
      <c r="T542" s="51"/>
      <c r="U542" s="51"/>
      <c r="V542" s="51"/>
      <c r="W542" s="51"/>
      <c r="X542" s="51"/>
      <c r="Y542" s="51"/>
      <c r="Z542" s="52"/>
    </row>
    <row r="543" spans="1:26" ht="12.75" customHeight="1">
      <c r="A543" s="65"/>
      <c r="B543" s="4"/>
      <c r="C543" s="4"/>
      <c r="D543" s="4"/>
      <c r="E543" s="4"/>
      <c r="F543" s="4"/>
      <c r="G543" s="4"/>
      <c r="H543" s="4"/>
      <c r="I543" s="4"/>
      <c r="J543" s="4"/>
      <c r="K543" s="4"/>
      <c r="L543" s="4"/>
      <c r="M543" s="4"/>
      <c r="N543" s="4"/>
      <c r="O543" s="4"/>
      <c r="P543" s="4"/>
      <c r="Q543" s="4"/>
      <c r="R543" s="4"/>
      <c r="S543" s="4"/>
      <c r="T543" s="51"/>
      <c r="U543" s="51"/>
      <c r="V543" s="51"/>
      <c r="W543" s="51"/>
      <c r="X543" s="51"/>
      <c r="Y543" s="51"/>
      <c r="Z543" s="52"/>
    </row>
    <row r="544" spans="1:26" ht="12.75" customHeight="1">
      <c r="A544" s="65"/>
      <c r="B544" s="4"/>
      <c r="C544" s="4"/>
      <c r="D544" s="4"/>
      <c r="E544" s="4"/>
      <c r="F544" s="4"/>
      <c r="G544" s="4"/>
      <c r="H544" s="4"/>
      <c r="I544" s="4"/>
      <c r="J544" s="4"/>
      <c r="K544" s="4"/>
      <c r="L544" s="4"/>
      <c r="M544" s="4"/>
      <c r="N544" s="4"/>
      <c r="O544" s="4"/>
      <c r="P544" s="4"/>
      <c r="Q544" s="4"/>
      <c r="R544" s="4"/>
      <c r="S544" s="4"/>
      <c r="T544" s="51"/>
      <c r="U544" s="51"/>
      <c r="V544" s="51"/>
      <c r="W544" s="51"/>
      <c r="X544" s="51"/>
      <c r="Y544" s="51"/>
      <c r="Z544" s="52"/>
    </row>
    <row r="545" spans="1:26" ht="12.75" customHeight="1">
      <c r="A545" s="65"/>
      <c r="B545" s="4"/>
      <c r="C545" s="4"/>
      <c r="D545" s="4"/>
      <c r="E545" s="4"/>
      <c r="F545" s="4"/>
      <c r="G545" s="4"/>
      <c r="H545" s="4"/>
      <c r="I545" s="4"/>
      <c r="J545" s="4"/>
      <c r="K545" s="4"/>
      <c r="L545" s="4"/>
      <c r="M545" s="4"/>
      <c r="N545" s="4"/>
      <c r="O545" s="4"/>
      <c r="P545" s="4"/>
      <c r="Q545" s="4"/>
      <c r="R545" s="4"/>
      <c r="S545" s="4"/>
      <c r="T545" s="51"/>
      <c r="U545" s="51"/>
      <c r="V545" s="51"/>
      <c r="W545" s="51"/>
      <c r="X545" s="51"/>
      <c r="Y545" s="51"/>
      <c r="Z545" s="52"/>
    </row>
    <row r="546" spans="1:26" ht="12.75" customHeight="1">
      <c r="A546" s="65"/>
      <c r="B546" s="4"/>
      <c r="C546" s="4"/>
      <c r="D546" s="4"/>
      <c r="E546" s="4"/>
      <c r="F546" s="4"/>
      <c r="G546" s="4"/>
      <c r="H546" s="4"/>
      <c r="I546" s="4"/>
      <c r="J546" s="4"/>
      <c r="K546" s="4"/>
      <c r="L546" s="4"/>
      <c r="M546" s="4"/>
      <c r="N546" s="4"/>
      <c r="O546" s="4"/>
      <c r="P546" s="4"/>
      <c r="Q546" s="4"/>
      <c r="R546" s="4"/>
      <c r="S546" s="4"/>
      <c r="T546" s="51"/>
      <c r="U546" s="51"/>
      <c r="V546" s="51"/>
      <c r="W546" s="51"/>
      <c r="X546" s="51"/>
      <c r="Y546" s="51"/>
      <c r="Z546" s="52"/>
    </row>
    <row r="547" spans="1:26" ht="12.75" customHeight="1">
      <c r="A547" s="65"/>
      <c r="B547" s="4"/>
      <c r="C547" s="4"/>
      <c r="D547" s="4"/>
      <c r="E547" s="4"/>
      <c r="F547" s="4"/>
      <c r="G547" s="4"/>
      <c r="H547" s="4"/>
      <c r="I547" s="4"/>
      <c r="J547" s="4"/>
      <c r="K547" s="4"/>
      <c r="L547" s="4"/>
      <c r="M547" s="4"/>
      <c r="N547" s="4"/>
      <c r="O547" s="4"/>
      <c r="P547" s="4"/>
      <c r="Q547" s="4"/>
      <c r="R547" s="4"/>
      <c r="S547" s="4"/>
      <c r="T547" s="51"/>
      <c r="U547" s="51"/>
      <c r="V547" s="51"/>
      <c r="W547" s="51"/>
      <c r="X547" s="51"/>
      <c r="Y547" s="51"/>
      <c r="Z547" s="52"/>
    </row>
    <row r="548" spans="1:26" ht="12.75" customHeight="1">
      <c r="A548" s="65"/>
      <c r="B548" s="4"/>
      <c r="C548" s="4"/>
      <c r="D548" s="4"/>
      <c r="E548" s="4"/>
      <c r="F548" s="4"/>
      <c r="G548" s="4"/>
      <c r="H548" s="4"/>
      <c r="I548" s="4"/>
      <c r="J548" s="4"/>
      <c r="K548" s="4"/>
      <c r="L548" s="4"/>
      <c r="M548" s="4"/>
      <c r="N548" s="4"/>
      <c r="O548" s="4"/>
      <c r="P548" s="4"/>
      <c r="Q548" s="4"/>
      <c r="R548" s="4"/>
      <c r="S548" s="4"/>
      <c r="T548" s="51"/>
      <c r="U548" s="51"/>
      <c r="V548" s="51"/>
      <c r="W548" s="51"/>
      <c r="X548" s="51"/>
      <c r="Y548" s="51"/>
      <c r="Z548" s="52"/>
    </row>
    <row r="549" spans="1:26" ht="12.75" customHeight="1">
      <c r="A549" s="65"/>
      <c r="B549" s="4"/>
      <c r="C549" s="4"/>
      <c r="D549" s="4"/>
      <c r="E549" s="4"/>
      <c r="F549" s="4"/>
      <c r="G549" s="4"/>
      <c r="H549" s="4"/>
      <c r="I549" s="4"/>
      <c r="J549" s="4"/>
      <c r="K549" s="4"/>
      <c r="L549" s="4"/>
      <c r="M549" s="4"/>
      <c r="N549" s="4"/>
      <c r="O549" s="4"/>
      <c r="P549" s="4"/>
      <c r="Q549" s="4"/>
      <c r="R549" s="4"/>
      <c r="S549" s="4"/>
      <c r="T549" s="51"/>
      <c r="U549" s="51"/>
      <c r="V549" s="51"/>
      <c r="W549" s="51"/>
      <c r="X549" s="51"/>
      <c r="Y549" s="51"/>
      <c r="Z549" s="52"/>
    </row>
    <row r="550" spans="1:26" ht="12.75" customHeight="1">
      <c r="A550" s="65"/>
      <c r="B550" s="4"/>
      <c r="C550" s="4"/>
      <c r="D550" s="4"/>
      <c r="E550" s="4"/>
      <c r="F550" s="4"/>
      <c r="G550" s="4"/>
      <c r="H550" s="4"/>
      <c r="I550" s="4"/>
      <c r="J550" s="4"/>
      <c r="K550" s="4"/>
      <c r="L550" s="4"/>
      <c r="M550" s="4"/>
      <c r="N550" s="4"/>
      <c r="O550" s="4"/>
      <c r="P550" s="4"/>
      <c r="Q550" s="4"/>
      <c r="R550" s="4"/>
      <c r="S550" s="4"/>
      <c r="T550" s="51"/>
      <c r="U550" s="51"/>
      <c r="V550" s="51"/>
      <c r="W550" s="51"/>
      <c r="X550" s="51"/>
      <c r="Y550" s="51"/>
      <c r="Z550" s="52"/>
    </row>
    <row r="551" spans="1:26" ht="12.75" customHeight="1">
      <c r="A551" s="65"/>
      <c r="B551" s="4"/>
      <c r="C551" s="4"/>
      <c r="D551" s="4"/>
      <c r="E551" s="4"/>
      <c r="F551" s="4"/>
      <c r="G551" s="4"/>
      <c r="H551" s="4"/>
      <c r="I551" s="4"/>
      <c r="J551" s="4"/>
      <c r="K551" s="4"/>
      <c r="L551" s="4"/>
      <c r="M551" s="4"/>
      <c r="N551" s="4"/>
      <c r="O551" s="4"/>
      <c r="P551" s="4"/>
      <c r="Q551" s="4"/>
      <c r="R551" s="4"/>
      <c r="S551" s="4"/>
      <c r="T551" s="51"/>
      <c r="U551" s="51"/>
      <c r="V551" s="51"/>
      <c r="W551" s="51"/>
      <c r="X551" s="51"/>
      <c r="Y551" s="51"/>
      <c r="Z551" s="52"/>
    </row>
    <row r="552" spans="1:26" ht="12.75" customHeight="1">
      <c r="A552" s="65"/>
      <c r="B552" s="4"/>
      <c r="C552" s="4"/>
      <c r="D552" s="4"/>
      <c r="E552" s="4"/>
      <c r="F552" s="4"/>
      <c r="G552" s="4"/>
      <c r="H552" s="4"/>
      <c r="I552" s="4"/>
      <c r="J552" s="4"/>
      <c r="K552" s="4"/>
      <c r="L552" s="4"/>
      <c r="M552" s="4"/>
      <c r="N552" s="4"/>
      <c r="O552" s="4"/>
      <c r="P552" s="4"/>
      <c r="Q552" s="4"/>
      <c r="R552" s="4"/>
      <c r="S552" s="4"/>
      <c r="T552" s="51"/>
      <c r="U552" s="51"/>
      <c r="V552" s="51"/>
      <c r="W552" s="51"/>
      <c r="X552" s="51"/>
      <c r="Y552" s="51"/>
      <c r="Z552" s="52"/>
    </row>
    <row r="553" spans="1:26" ht="12.75" customHeight="1">
      <c r="A553" s="65"/>
      <c r="B553" s="4"/>
      <c r="C553" s="4"/>
      <c r="D553" s="4"/>
      <c r="E553" s="4"/>
      <c r="F553" s="4"/>
      <c r="G553" s="4"/>
      <c r="H553" s="4"/>
      <c r="I553" s="4"/>
      <c r="J553" s="4"/>
      <c r="K553" s="4"/>
      <c r="L553" s="4"/>
      <c r="M553" s="4"/>
      <c r="N553" s="4"/>
      <c r="O553" s="4"/>
      <c r="P553" s="4"/>
      <c r="Q553" s="4"/>
      <c r="R553" s="4"/>
      <c r="S553" s="4"/>
      <c r="T553" s="51"/>
      <c r="U553" s="51"/>
      <c r="V553" s="51"/>
      <c r="W553" s="51"/>
      <c r="X553" s="51"/>
      <c r="Y553" s="51"/>
      <c r="Z553" s="52"/>
    </row>
    <row r="554" spans="1:26" ht="12.75" customHeight="1">
      <c r="A554" s="65"/>
      <c r="B554" s="4"/>
      <c r="C554" s="4"/>
      <c r="D554" s="4"/>
      <c r="E554" s="4"/>
      <c r="F554" s="4"/>
      <c r="G554" s="4"/>
      <c r="H554" s="4"/>
      <c r="I554" s="4"/>
      <c r="J554" s="4"/>
      <c r="K554" s="4"/>
      <c r="L554" s="4"/>
      <c r="M554" s="4"/>
      <c r="N554" s="4"/>
      <c r="O554" s="4"/>
      <c r="P554" s="4"/>
      <c r="Q554" s="4"/>
      <c r="R554" s="4"/>
      <c r="S554" s="4"/>
      <c r="T554" s="51"/>
      <c r="U554" s="51"/>
      <c r="V554" s="51"/>
      <c r="W554" s="51"/>
      <c r="X554" s="51"/>
      <c r="Y554" s="51"/>
      <c r="Z554" s="52"/>
    </row>
    <row r="555" spans="1:26" ht="12.75" customHeight="1">
      <c r="A555" s="65"/>
      <c r="B555" s="4"/>
      <c r="C555" s="4"/>
      <c r="D555" s="4"/>
      <c r="E555" s="4"/>
      <c r="F555" s="4"/>
      <c r="G555" s="4"/>
      <c r="H555" s="4"/>
      <c r="I555" s="4"/>
      <c r="J555" s="4"/>
      <c r="K555" s="4"/>
      <c r="L555" s="4"/>
      <c r="M555" s="4"/>
      <c r="N555" s="4"/>
      <c r="O555" s="4"/>
      <c r="P555" s="4"/>
      <c r="Q555" s="4"/>
      <c r="R555" s="4"/>
      <c r="S555" s="4"/>
      <c r="T555" s="51"/>
      <c r="U555" s="51"/>
      <c r="V555" s="51"/>
      <c r="W555" s="51"/>
      <c r="X555" s="51"/>
      <c r="Y555" s="51"/>
      <c r="Z555" s="52"/>
    </row>
    <row r="556" spans="1:26" ht="12.75" customHeight="1">
      <c r="A556" s="65"/>
      <c r="B556" s="4"/>
      <c r="C556" s="4"/>
      <c r="D556" s="4"/>
      <c r="E556" s="4"/>
      <c r="F556" s="4"/>
      <c r="G556" s="4"/>
      <c r="H556" s="4"/>
      <c r="I556" s="4"/>
      <c r="J556" s="4"/>
      <c r="K556" s="4"/>
      <c r="L556" s="4"/>
      <c r="M556" s="4"/>
      <c r="N556" s="4"/>
      <c r="O556" s="4"/>
      <c r="P556" s="4"/>
      <c r="Q556" s="4"/>
      <c r="R556" s="4"/>
      <c r="S556" s="4"/>
      <c r="T556" s="51"/>
      <c r="U556" s="51"/>
      <c r="V556" s="51"/>
      <c r="W556" s="51"/>
      <c r="X556" s="51"/>
      <c r="Y556" s="51"/>
      <c r="Z556" s="52"/>
    </row>
    <row r="557" spans="1:26" ht="12.75" customHeight="1">
      <c r="A557" s="65"/>
      <c r="B557" s="4"/>
      <c r="C557" s="4"/>
      <c r="D557" s="4"/>
      <c r="E557" s="4"/>
      <c r="F557" s="4"/>
      <c r="G557" s="4"/>
      <c r="H557" s="4"/>
      <c r="I557" s="4"/>
      <c r="J557" s="4"/>
      <c r="K557" s="4"/>
      <c r="L557" s="4"/>
      <c r="M557" s="4"/>
      <c r="N557" s="4"/>
      <c r="O557" s="4"/>
      <c r="P557" s="4"/>
      <c r="Q557" s="4"/>
      <c r="R557" s="4"/>
      <c r="S557" s="4"/>
      <c r="T557" s="51"/>
      <c r="U557" s="51"/>
      <c r="V557" s="51"/>
      <c r="W557" s="51"/>
      <c r="X557" s="51"/>
      <c r="Y557" s="51"/>
      <c r="Z557" s="52"/>
    </row>
    <row r="558" spans="1:26" ht="12.75" customHeight="1">
      <c r="A558" s="65"/>
      <c r="B558" s="4"/>
      <c r="C558" s="4"/>
      <c r="D558" s="4"/>
      <c r="E558" s="4"/>
      <c r="F558" s="4"/>
      <c r="G558" s="4"/>
      <c r="H558" s="4"/>
      <c r="I558" s="4"/>
      <c r="J558" s="4"/>
      <c r="K558" s="4"/>
      <c r="L558" s="4"/>
      <c r="M558" s="4"/>
      <c r="N558" s="4"/>
      <c r="O558" s="4"/>
      <c r="P558" s="4"/>
      <c r="Q558" s="4"/>
      <c r="R558" s="4"/>
      <c r="S558" s="4"/>
      <c r="T558" s="51"/>
      <c r="U558" s="51"/>
      <c r="V558" s="51"/>
      <c r="W558" s="51"/>
      <c r="X558" s="51"/>
      <c r="Y558" s="51"/>
      <c r="Z558" s="52"/>
    </row>
    <row r="559" spans="1:26" ht="12.75" customHeight="1">
      <c r="A559" s="65"/>
      <c r="B559" s="4"/>
      <c r="C559" s="4"/>
      <c r="D559" s="4"/>
      <c r="E559" s="4"/>
      <c r="F559" s="4"/>
      <c r="G559" s="4"/>
      <c r="H559" s="4"/>
      <c r="I559" s="4"/>
      <c r="J559" s="4"/>
      <c r="K559" s="4"/>
      <c r="L559" s="4"/>
      <c r="M559" s="4"/>
      <c r="N559" s="4"/>
      <c r="O559" s="4"/>
      <c r="P559" s="4"/>
      <c r="Q559" s="4"/>
      <c r="R559" s="4"/>
      <c r="S559" s="4"/>
      <c r="T559" s="51"/>
      <c r="U559" s="51"/>
      <c r="V559" s="51"/>
      <c r="W559" s="51"/>
      <c r="X559" s="51"/>
      <c r="Y559" s="51"/>
      <c r="Z559" s="52"/>
    </row>
    <row r="560" spans="1:26" ht="12.75" customHeight="1">
      <c r="A560" s="65"/>
      <c r="B560" s="4"/>
      <c r="C560" s="4"/>
      <c r="D560" s="4"/>
      <c r="E560" s="4"/>
      <c r="F560" s="4"/>
      <c r="G560" s="4"/>
      <c r="H560" s="4"/>
      <c r="I560" s="4"/>
      <c r="J560" s="4"/>
      <c r="K560" s="4"/>
      <c r="L560" s="4"/>
      <c r="M560" s="4"/>
      <c r="N560" s="4"/>
      <c r="O560" s="4"/>
      <c r="P560" s="4"/>
      <c r="Q560" s="4"/>
      <c r="R560" s="4"/>
      <c r="S560" s="4"/>
      <c r="T560" s="51"/>
      <c r="U560" s="51"/>
      <c r="V560" s="51"/>
      <c r="W560" s="51"/>
      <c r="X560" s="51"/>
      <c r="Y560" s="51"/>
      <c r="Z560" s="52"/>
    </row>
    <row r="561" spans="1:26" ht="12.75" customHeight="1">
      <c r="A561" s="65"/>
      <c r="B561" s="4"/>
      <c r="C561" s="4"/>
      <c r="D561" s="4"/>
      <c r="E561" s="4"/>
      <c r="F561" s="4"/>
      <c r="G561" s="4"/>
      <c r="H561" s="4"/>
      <c r="I561" s="4"/>
      <c r="J561" s="4"/>
      <c r="K561" s="4"/>
      <c r="L561" s="4"/>
      <c r="M561" s="4"/>
      <c r="N561" s="4"/>
      <c r="O561" s="4"/>
      <c r="P561" s="4"/>
      <c r="Q561" s="4"/>
      <c r="R561" s="4"/>
      <c r="S561" s="4"/>
      <c r="T561" s="51"/>
      <c r="U561" s="51"/>
      <c r="V561" s="51"/>
      <c r="W561" s="51"/>
      <c r="X561" s="51"/>
      <c r="Y561" s="51"/>
      <c r="Z561" s="52"/>
    </row>
    <row r="562" spans="1:26" ht="12.75" customHeight="1">
      <c r="A562" s="65"/>
      <c r="B562" s="4"/>
      <c r="C562" s="4"/>
      <c r="D562" s="4"/>
      <c r="E562" s="4"/>
      <c r="F562" s="4"/>
      <c r="G562" s="4"/>
      <c r="H562" s="4"/>
      <c r="I562" s="4"/>
      <c r="J562" s="4"/>
      <c r="K562" s="4"/>
      <c r="L562" s="4"/>
      <c r="M562" s="4"/>
      <c r="N562" s="4"/>
      <c r="O562" s="4"/>
      <c r="P562" s="4"/>
      <c r="Q562" s="4"/>
      <c r="R562" s="4"/>
      <c r="S562" s="4"/>
      <c r="T562" s="51"/>
      <c r="U562" s="51"/>
      <c r="V562" s="51"/>
      <c r="W562" s="51"/>
      <c r="X562" s="51"/>
      <c r="Y562" s="51"/>
      <c r="Z562" s="52"/>
    </row>
    <row r="563" spans="1:26" ht="12.75" customHeight="1">
      <c r="A563" s="65"/>
      <c r="B563" s="4"/>
      <c r="C563" s="4"/>
      <c r="D563" s="4"/>
      <c r="E563" s="4"/>
      <c r="F563" s="4"/>
      <c r="G563" s="4"/>
      <c r="H563" s="4"/>
      <c r="I563" s="4"/>
      <c r="J563" s="4"/>
      <c r="K563" s="4"/>
      <c r="L563" s="4"/>
      <c r="M563" s="4"/>
      <c r="N563" s="4"/>
      <c r="O563" s="4"/>
      <c r="P563" s="4"/>
      <c r="Q563" s="4"/>
      <c r="R563" s="4"/>
      <c r="S563" s="4"/>
      <c r="T563" s="51"/>
      <c r="U563" s="51"/>
      <c r="V563" s="51"/>
      <c r="W563" s="51"/>
      <c r="X563" s="51"/>
      <c r="Y563" s="51"/>
      <c r="Z563" s="52"/>
    </row>
    <row r="564" spans="1:26" ht="12.75" customHeight="1">
      <c r="A564" s="65"/>
      <c r="B564" s="4"/>
      <c r="C564" s="4"/>
      <c r="D564" s="4"/>
      <c r="E564" s="4"/>
      <c r="F564" s="4"/>
      <c r="G564" s="4"/>
      <c r="H564" s="4"/>
      <c r="I564" s="4"/>
      <c r="J564" s="4"/>
      <c r="K564" s="4"/>
      <c r="L564" s="4"/>
      <c r="M564" s="4"/>
      <c r="N564" s="4"/>
      <c r="O564" s="4"/>
      <c r="P564" s="4"/>
      <c r="Q564" s="4"/>
      <c r="R564" s="4"/>
      <c r="S564" s="4"/>
      <c r="T564" s="51"/>
      <c r="U564" s="51"/>
      <c r="V564" s="51"/>
      <c r="W564" s="51"/>
      <c r="X564" s="51"/>
      <c r="Y564" s="51"/>
      <c r="Z564" s="52"/>
    </row>
    <row r="565" spans="1:26" ht="12.75" customHeight="1">
      <c r="A565" s="65"/>
      <c r="B565" s="4"/>
      <c r="C565" s="4"/>
      <c r="D565" s="4"/>
      <c r="E565" s="4"/>
      <c r="F565" s="4"/>
      <c r="G565" s="4"/>
      <c r="H565" s="4"/>
      <c r="I565" s="4"/>
      <c r="J565" s="4"/>
      <c r="K565" s="4"/>
      <c r="L565" s="4"/>
      <c r="M565" s="4"/>
      <c r="N565" s="4"/>
      <c r="O565" s="4"/>
      <c r="P565" s="4"/>
      <c r="Q565" s="4"/>
      <c r="R565" s="4"/>
      <c r="S565" s="4"/>
      <c r="T565" s="51"/>
      <c r="U565" s="51"/>
      <c r="V565" s="51"/>
      <c r="W565" s="51"/>
      <c r="X565" s="51"/>
      <c r="Y565" s="51"/>
      <c r="Z565" s="52"/>
    </row>
    <row r="566" spans="1:26" ht="12.75" customHeight="1">
      <c r="A566" s="65"/>
      <c r="B566" s="4"/>
      <c r="C566" s="4"/>
      <c r="D566" s="4"/>
      <c r="E566" s="4"/>
      <c r="F566" s="4"/>
      <c r="G566" s="4"/>
      <c r="H566" s="4"/>
      <c r="I566" s="4"/>
      <c r="J566" s="4"/>
      <c r="K566" s="4"/>
      <c r="L566" s="4"/>
      <c r="M566" s="4"/>
      <c r="N566" s="4"/>
      <c r="O566" s="4"/>
      <c r="P566" s="4"/>
      <c r="Q566" s="4"/>
      <c r="R566" s="4"/>
      <c r="S566" s="4"/>
      <c r="T566" s="51"/>
      <c r="U566" s="51"/>
      <c r="V566" s="51"/>
      <c r="W566" s="51"/>
      <c r="X566" s="51"/>
      <c r="Y566" s="51"/>
      <c r="Z566" s="52"/>
    </row>
    <row r="567" spans="1:26" ht="12.75" customHeight="1">
      <c r="A567" s="65"/>
      <c r="B567" s="4"/>
      <c r="C567" s="4"/>
      <c r="D567" s="4"/>
      <c r="E567" s="4"/>
      <c r="F567" s="4"/>
      <c r="G567" s="4"/>
      <c r="H567" s="4"/>
      <c r="I567" s="4"/>
      <c r="J567" s="4"/>
      <c r="K567" s="4"/>
      <c r="L567" s="4"/>
      <c r="M567" s="4"/>
      <c r="N567" s="4"/>
      <c r="O567" s="4"/>
      <c r="P567" s="4"/>
      <c r="Q567" s="4"/>
      <c r="R567" s="4"/>
      <c r="S567" s="4"/>
      <c r="T567" s="51"/>
      <c r="U567" s="51"/>
      <c r="V567" s="51"/>
      <c r="W567" s="51"/>
      <c r="X567" s="51"/>
      <c r="Y567" s="51"/>
      <c r="Z567" s="52"/>
    </row>
    <row r="568" spans="1:26" ht="12.75" customHeight="1">
      <c r="A568" s="65"/>
      <c r="B568" s="4"/>
      <c r="C568" s="4"/>
      <c r="D568" s="4"/>
      <c r="E568" s="4"/>
      <c r="F568" s="4"/>
      <c r="G568" s="4"/>
      <c r="H568" s="4"/>
      <c r="I568" s="4"/>
      <c r="J568" s="4"/>
      <c r="K568" s="4"/>
      <c r="L568" s="4"/>
      <c r="M568" s="4"/>
      <c r="N568" s="4"/>
      <c r="O568" s="4"/>
      <c r="P568" s="4"/>
      <c r="Q568" s="4"/>
      <c r="R568" s="4"/>
      <c r="S568" s="4"/>
      <c r="T568" s="51"/>
      <c r="U568" s="51"/>
      <c r="V568" s="51"/>
      <c r="W568" s="51"/>
      <c r="X568" s="51"/>
      <c r="Y568" s="51"/>
      <c r="Z568" s="52"/>
    </row>
    <row r="569" spans="1:26" ht="12.75" customHeight="1">
      <c r="A569" s="65"/>
      <c r="B569" s="4"/>
      <c r="C569" s="4"/>
      <c r="D569" s="4"/>
      <c r="E569" s="4"/>
      <c r="F569" s="4"/>
      <c r="G569" s="4"/>
      <c r="H569" s="4"/>
      <c r="I569" s="4"/>
      <c r="J569" s="4"/>
      <c r="K569" s="4"/>
      <c r="L569" s="4"/>
      <c r="M569" s="4"/>
      <c r="N569" s="4"/>
      <c r="O569" s="4"/>
      <c r="P569" s="4"/>
      <c r="Q569" s="4"/>
      <c r="R569" s="4"/>
      <c r="S569" s="4"/>
      <c r="T569" s="51"/>
      <c r="U569" s="51"/>
      <c r="V569" s="51"/>
      <c r="W569" s="51"/>
      <c r="X569" s="51"/>
      <c r="Y569" s="51"/>
      <c r="Z569" s="52"/>
    </row>
    <row r="570" spans="1:26" ht="12.75" customHeight="1">
      <c r="A570" s="65"/>
      <c r="B570" s="4"/>
      <c r="C570" s="4"/>
      <c r="D570" s="4"/>
      <c r="E570" s="4"/>
      <c r="F570" s="4"/>
      <c r="G570" s="4"/>
      <c r="H570" s="4"/>
      <c r="I570" s="4"/>
      <c r="J570" s="4"/>
      <c r="K570" s="4"/>
      <c r="L570" s="4"/>
      <c r="M570" s="4"/>
      <c r="N570" s="4"/>
      <c r="O570" s="4"/>
      <c r="P570" s="4"/>
      <c r="Q570" s="4"/>
      <c r="R570" s="4"/>
      <c r="S570" s="4"/>
      <c r="T570" s="51"/>
      <c r="U570" s="51"/>
      <c r="V570" s="51"/>
      <c r="W570" s="51"/>
      <c r="X570" s="51"/>
      <c r="Y570" s="51"/>
      <c r="Z570" s="52"/>
    </row>
    <row r="571" spans="1:26" ht="12.75" customHeight="1">
      <c r="A571" s="65"/>
      <c r="B571" s="4"/>
      <c r="C571" s="4"/>
      <c r="D571" s="4"/>
      <c r="E571" s="4"/>
      <c r="F571" s="4"/>
      <c r="G571" s="4"/>
      <c r="H571" s="4"/>
      <c r="I571" s="4"/>
      <c r="J571" s="4"/>
      <c r="K571" s="4"/>
      <c r="L571" s="4"/>
      <c r="M571" s="4"/>
      <c r="N571" s="4"/>
      <c r="O571" s="4"/>
      <c r="P571" s="4"/>
      <c r="Q571" s="4"/>
      <c r="R571" s="4"/>
      <c r="S571" s="4"/>
      <c r="T571" s="51"/>
      <c r="U571" s="51"/>
      <c r="V571" s="51"/>
      <c r="W571" s="51"/>
      <c r="X571" s="51"/>
      <c r="Y571" s="51"/>
      <c r="Z571" s="52"/>
    </row>
    <row r="572" spans="1:26" ht="12.75" customHeight="1">
      <c r="A572" s="65"/>
      <c r="B572" s="4"/>
      <c r="C572" s="4"/>
      <c r="D572" s="4"/>
      <c r="E572" s="4"/>
      <c r="F572" s="4"/>
      <c r="G572" s="4"/>
      <c r="H572" s="4"/>
      <c r="I572" s="4"/>
      <c r="J572" s="4"/>
      <c r="K572" s="4"/>
      <c r="L572" s="4"/>
      <c r="M572" s="4"/>
      <c r="N572" s="4"/>
      <c r="O572" s="4"/>
      <c r="P572" s="4"/>
      <c r="Q572" s="4"/>
      <c r="R572" s="4"/>
      <c r="S572" s="4"/>
      <c r="T572" s="51"/>
      <c r="U572" s="51"/>
      <c r="V572" s="51"/>
      <c r="W572" s="51"/>
      <c r="X572" s="51"/>
      <c r="Y572" s="51"/>
      <c r="Z572" s="52"/>
    </row>
    <row r="573" spans="1:26" ht="12.75" customHeight="1">
      <c r="A573" s="65"/>
      <c r="B573" s="4"/>
      <c r="C573" s="4"/>
      <c r="D573" s="4"/>
      <c r="E573" s="4"/>
      <c r="F573" s="4"/>
      <c r="G573" s="4"/>
      <c r="H573" s="4"/>
      <c r="I573" s="4"/>
      <c r="J573" s="4"/>
      <c r="K573" s="4"/>
      <c r="L573" s="4"/>
      <c r="M573" s="4"/>
      <c r="N573" s="4"/>
      <c r="O573" s="4"/>
      <c r="P573" s="4"/>
      <c r="Q573" s="4"/>
      <c r="R573" s="4"/>
      <c r="S573" s="4"/>
      <c r="T573" s="51"/>
      <c r="U573" s="51"/>
      <c r="V573" s="51"/>
      <c r="W573" s="51"/>
      <c r="X573" s="51"/>
      <c r="Y573" s="51"/>
      <c r="Z573" s="52"/>
    </row>
    <row r="574" spans="1:26" ht="12.75" customHeight="1">
      <c r="A574" s="65"/>
      <c r="B574" s="4"/>
      <c r="C574" s="4"/>
      <c r="D574" s="4"/>
      <c r="E574" s="4"/>
      <c r="F574" s="4"/>
      <c r="G574" s="4"/>
      <c r="H574" s="4"/>
      <c r="I574" s="4"/>
      <c r="J574" s="4"/>
      <c r="K574" s="4"/>
      <c r="L574" s="4"/>
      <c r="M574" s="4"/>
      <c r="N574" s="4"/>
      <c r="O574" s="4"/>
      <c r="P574" s="4"/>
      <c r="Q574" s="4"/>
      <c r="R574" s="4"/>
      <c r="S574" s="4"/>
      <c r="T574" s="51"/>
      <c r="U574" s="51"/>
      <c r="V574" s="51"/>
      <c r="W574" s="51"/>
      <c r="X574" s="51"/>
      <c r="Y574" s="51"/>
      <c r="Z574" s="52"/>
    </row>
    <row r="575" spans="1:26" ht="12.75" customHeight="1">
      <c r="A575" s="65"/>
      <c r="B575" s="4"/>
      <c r="C575" s="4"/>
      <c r="D575" s="4"/>
      <c r="E575" s="4"/>
      <c r="F575" s="4"/>
      <c r="G575" s="4"/>
      <c r="H575" s="4"/>
      <c r="I575" s="4"/>
      <c r="J575" s="4"/>
      <c r="K575" s="4"/>
      <c r="L575" s="4"/>
      <c r="M575" s="4"/>
      <c r="N575" s="4"/>
      <c r="O575" s="4"/>
      <c r="P575" s="4"/>
      <c r="Q575" s="4"/>
      <c r="R575" s="4"/>
      <c r="S575" s="4"/>
      <c r="T575" s="51"/>
      <c r="U575" s="51"/>
      <c r="V575" s="51"/>
      <c r="W575" s="51"/>
      <c r="X575" s="51"/>
      <c r="Y575" s="51"/>
      <c r="Z575" s="52"/>
    </row>
    <row r="576" spans="1:26" ht="12.75" customHeight="1">
      <c r="A576" s="65"/>
      <c r="B576" s="4"/>
      <c r="C576" s="4"/>
      <c r="D576" s="4"/>
      <c r="E576" s="4"/>
      <c r="F576" s="4"/>
      <c r="G576" s="4"/>
      <c r="H576" s="4"/>
      <c r="I576" s="4"/>
      <c r="J576" s="4"/>
      <c r="K576" s="4"/>
      <c r="L576" s="4"/>
      <c r="M576" s="4"/>
      <c r="N576" s="4"/>
      <c r="O576" s="4"/>
      <c r="P576" s="4"/>
      <c r="Q576" s="4"/>
      <c r="R576" s="4"/>
      <c r="S576" s="4"/>
      <c r="T576" s="51"/>
      <c r="U576" s="51"/>
      <c r="V576" s="51"/>
      <c r="W576" s="51"/>
      <c r="X576" s="51"/>
      <c r="Y576" s="51"/>
      <c r="Z576" s="52"/>
    </row>
    <row r="577" spans="1:26" ht="12.75" customHeight="1">
      <c r="A577" s="65"/>
      <c r="B577" s="4"/>
      <c r="C577" s="4"/>
      <c r="D577" s="4"/>
      <c r="E577" s="4"/>
      <c r="F577" s="4"/>
      <c r="G577" s="4"/>
      <c r="H577" s="4"/>
      <c r="I577" s="4"/>
      <c r="J577" s="4"/>
      <c r="K577" s="4"/>
      <c r="L577" s="4"/>
      <c r="M577" s="4"/>
      <c r="N577" s="4"/>
      <c r="O577" s="4"/>
      <c r="P577" s="4"/>
      <c r="Q577" s="4"/>
      <c r="R577" s="4"/>
      <c r="S577" s="4"/>
      <c r="T577" s="51"/>
      <c r="U577" s="51"/>
      <c r="V577" s="51"/>
      <c r="W577" s="51"/>
      <c r="X577" s="51"/>
      <c r="Y577" s="51"/>
      <c r="Z577" s="52"/>
    </row>
    <row r="578" spans="1:26" ht="12.75" customHeight="1">
      <c r="A578" s="65"/>
      <c r="B578" s="4"/>
      <c r="C578" s="4"/>
      <c r="D578" s="4"/>
      <c r="E578" s="4"/>
      <c r="F578" s="4"/>
      <c r="G578" s="4"/>
      <c r="H578" s="4"/>
      <c r="I578" s="4"/>
      <c r="J578" s="4"/>
      <c r="K578" s="4"/>
      <c r="L578" s="4"/>
      <c r="M578" s="4"/>
      <c r="N578" s="4"/>
      <c r="O578" s="4"/>
      <c r="P578" s="4"/>
      <c r="Q578" s="4"/>
      <c r="R578" s="4"/>
      <c r="S578" s="4"/>
      <c r="T578" s="51"/>
      <c r="U578" s="51"/>
      <c r="V578" s="51"/>
      <c r="W578" s="51"/>
      <c r="X578" s="51"/>
      <c r="Y578" s="51"/>
      <c r="Z578" s="52"/>
    </row>
    <row r="579" spans="1:26" ht="12.75" customHeight="1">
      <c r="A579" s="65"/>
      <c r="B579" s="4"/>
      <c r="C579" s="4"/>
      <c r="D579" s="4"/>
      <c r="E579" s="4"/>
      <c r="F579" s="4"/>
      <c r="G579" s="4"/>
      <c r="H579" s="4"/>
      <c r="I579" s="4"/>
      <c r="J579" s="4"/>
      <c r="K579" s="4"/>
      <c r="L579" s="4"/>
      <c r="M579" s="4"/>
      <c r="N579" s="4"/>
      <c r="O579" s="4"/>
      <c r="P579" s="4"/>
      <c r="Q579" s="4"/>
      <c r="R579" s="4"/>
      <c r="S579" s="4"/>
      <c r="T579" s="51"/>
      <c r="U579" s="51"/>
      <c r="V579" s="51"/>
      <c r="W579" s="51"/>
      <c r="X579" s="51"/>
      <c r="Y579" s="51"/>
      <c r="Z579" s="52"/>
    </row>
    <row r="580" spans="1:26" ht="12.75" customHeight="1">
      <c r="A580" s="65"/>
      <c r="B580" s="4"/>
      <c r="C580" s="4"/>
      <c r="D580" s="4"/>
      <c r="E580" s="4"/>
      <c r="F580" s="4"/>
      <c r="G580" s="4"/>
      <c r="H580" s="4"/>
      <c r="I580" s="4"/>
      <c r="J580" s="4"/>
      <c r="K580" s="4"/>
      <c r="L580" s="4"/>
      <c r="M580" s="4"/>
      <c r="N580" s="4"/>
      <c r="O580" s="4"/>
      <c r="P580" s="4"/>
      <c r="Q580" s="4"/>
      <c r="R580" s="4"/>
      <c r="S580" s="4"/>
      <c r="T580" s="51"/>
      <c r="U580" s="51"/>
      <c r="V580" s="51"/>
      <c r="W580" s="51"/>
      <c r="X580" s="51"/>
      <c r="Y580" s="51"/>
      <c r="Z580" s="52"/>
    </row>
    <row r="581" spans="1:26" ht="12.75" customHeight="1">
      <c r="A581" s="65"/>
      <c r="B581" s="4"/>
      <c r="C581" s="4"/>
      <c r="D581" s="4"/>
      <c r="E581" s="4"/>
      <c r="F581" s="4"/>
      <c r="G581" s="4"/>
      <c r="H581" s="4"/>
      <c r="I581" s="4"/>
      <c r="J581" s="4"/>
      <c r="K581" s="4"/>
      <c r="L581" s="4"/>
      <c r="M581" s="4"/>
      <c r="N581" s="4"/>
      <c r="O581" s="4"/>
      <c r="P581" s="4"/>
      <c r="Q581" s="4"/>
      <c r="R581" s="4"/>
      <c r="S581" s="4"/>
      <c r="T581" s="51"/>
      <c r="U581" s="51"/>
      <c r="V581" s="51"/>
      <c r="W581" s="51"/>
      <c r="X581" s="51"/>
      <c r="Y581" s="51"/>
      <c r="Z581" s="52"/>
    </row>
    <row r="582" spans="1:26" ht="12.75" customHeight="1">
      <c r="A582" s="65"/>
      <c r="B582" s="4"/>
      <c r="C582" s="4"/>
      <c r="D582" s="4"/>
      <c r="E582" s="4"/>
      <c r="F582" s="4"/>
      <c r="G582" s="4"/>
      <c r="H582" s="4"/>
      <c r="I582" s="4"/>
      <c r="J582" s="4"/>
      <c r="K582" s="4"/>
      <c r="L582" s="4"/>
      <c r="M582" s="4"/>
      <c r="N582" s="4"/>
      <c r="O582" s="4"/>
      <c r="P582" s="4"/>
      <c r="Q582" s="4"/>
      <c r="R582" s="4"/>
      <c r="S582" s="4"/>
      <c r="T582" s="51"/>
      <c r="U582" s="51"/>
      <c r="V582" s="51"/>
      <c r="W582" s="51"/>
      <c r="X582" s="51"/>
      <c r="Y582" s="51"/>
      <c r="Z582" s="52"/>
    </row>
    <row r="583" spans="1:26" ht="12.75" customHeight="1">
      <c r="A583" s="65"/>
      <c r="B583" s="4"/>
      <c r="C583" s="4"/>
      <c r="D583" s="4"/>
      <c r="E583" s="4"/>
      <c r="F583" s="4"/>
      <c r="G583" s="4"/>
      <c r="H583" s="4"/>
      <c r="I583" s="4"/>
      <c r="J583" s="4"/>
      <c r="K583" s="4"/>
      <c r="L583" s="4"/>
      <c r="M583" s="4"/>
      <c r="N583" s="4"/>
      <c r="O583" s="4"/>
      <c r="P583" s="4"/>
      <c r="Q583" s="4"/>
      <c r="R583" s="4"/>
      <c r="S583" s="4"/>
      <c r="T583" s="51"/>
      <c r="U583" s="51"/>
      <c r="V583" s="51"/>
      <c r="W583" s="51"/>
      <c r="X583" s="51"/>
      <c r="Y583" s="51"/>
      <c r="Z583" s="52"/>
    </row>
    <row r="584" spans="1:26" ht="12.75" customHeight="1">
      <c r="A584" s="65"/>
      <c r="B584" s="4"/>
      <c r="C584" s="4"/>
      <c r="D584" s="4"/>
      <c r="E584" s="4"/>
      <c r="F584" s="4"/>
      <c r="G584" s="4"/>
      <c r="H584" s="4"/>
      <c r="I584" s="4"/>
      <c r="J584" s="4"/>
      <c r="K584" s="4"/>
      <c r="L584" s="4"/>
      <c r="M584" s="4"/>
      <c r="N584" s="4"/>
      <c r="O584" s="4"/>
      <c r="P584" s="4"/>
      <c r="Q584" s="4"/>
      <c r="R584" s="4"/>
      <c r="S584" s="4"/>
      <c r="T584" s="51"/>
      <c r="U584" s="51"/>
      <c r="V584" s="51"/>
      <c r="W584" s="51"/>
      <c r="X584" s="51"/>
      <c r="Y584" s="51"/>
      <c r="Z584" s="52"/>
    </row>
    <row r="585" spans="1:26" ht="12.75" customHeight="1">
      <c r="A585" s="65"/>
      <c r="B585" s="4"/>
      <c r="C585" s="4"/>
      <c r="D585" s="4"/>
      <c r="E585" s="4"/>
      <c r="F585" s="4"/>
      <c r="G585" s="4"/>
      <c r="H585" s="4"/>
      <c r="I585" s="4"/>
      <c r="J585" s="4"/>
      <c r="K585" s="4"/>
      <c r="L585" s="4"/>
      <c r="M585" s="4"/>
      <c r="N585" s="4"/>
      <c r="O585" s="4"/>
      <c r="P585" s="4"/>
      <c r="Q585" s="4"/>
      <c r="R585" s="4"/>
      <c r="S585" s="4"/>
      <c r="T585" s="51"/>
      <c r="U585" s="51"/>
      <c r="V585" s="51"/>
      <c r="W585" s="51"/>
      <c r="X585" s="51"/>
      <c r="Y585" s="51"/>
      <c r="Z585" s="52"/>
    </row>
    <row r="586" spans="1:26" ht="12.75" customHeight="1">
      <c r="A586" s="65"/>
      <c r="B586" s="4"/>
      <c r="C586" s="4"/>
      <c r="D586" s="4"/>
      <c r="E586" s="4"/>
      <c r="F586" s="4"/>
      <c r="G586" s="4"/>
      <c r="H586" s="4"/>
      <c r="I586" s="4"/>
      <c r="J586" s="4"/>
      <c r="K586" s="4"/>
      <c r="L586" s="4"/>
      <c r="M586" s="4"/>
      <c r="N586" s="4"/>
      <c r="O586" s="4"/>
      <c r="P586" s="4"/>
      <c r="Q586" s="4"/>
      <c r="R586" s="4"/>
      <c r="S586" s="4"/>
      <c r="T586" s="51"/>
      <c r="U586" s="51"/>
      <c r="V586" s="51"/>
      <c r="W586" s="51"/>
      <c r="X586" s="51"/>
      <c r="Y586" s="51"/>
      <c r="Z586" s="52"/>
    </row>
    <row r="587" spans="1:26" ht="12.75" customHeight="1">
      <c r="A587" s="65"/>
      <c r="B587" s="4"/>
      <c r="C587" s="4"/>
      <c r="D587" s="4"/>
      <c r="E587" s="4"/>
      <c r="F587" s="4"/>
      <c r="G587" s="4"/>
      <c r="H587" s="4"/>
      <c r="I587" s="4"/>
      <c r="J587" s="4"/>
      <c r="K587" s="4"/>
      <c r="L587" s="4"/>
      <c r="M587" s="4"/>
      <c r="N587" s="4"/>
      <c r="O587" s="4"/>
      <c r="P587" s="4"/>
      <c r="Q587" s="4"/>
      <c r="R587" s="4"/>
      <c r="S587" s="4"/>
      <c r="T587" s="51"/>
      <c r="U587" s="51"/>
      <c r="V587" s="51"/>
      <c r="W587" s="51"/>
      <c r="X587" s="51"/>
      <c r="Y587" s="51"/>
      <c r="Z587" s="52"/>
    </row>
    <row r="588" spans="1:26" ht="12.75" customHeight="1">
      <c r="A588" s="65"/>
      <c r="B588" s="4"/>
      <c r="C588" s="4"/>
      <c r="D588" s="4"/>
      <c r="E588" s="4"/>
      <c r="F588" s="4"/>
      <c r="G588" s="4"/>
      <c r="H588" s="4"/>
      <c r="I588" s="4"/>
      <c r="J588" s="4"/>
      <c r="K588" s="4"/>
      <c r="L588" s="4"/>
      <c r="M588" s="4"/>
      <c r="N588" s="4"/>
      <c r="O588" s="4"/>
      <c r="P588" s="4"/>
      <c r="Q588" s="4"/>
      <c r="R588" s="4"/>
      <c r="S588" s="4"/>
      <c r="T588" s="51"/>
      <c r="U588" s="51"/>
      <c r="V588" s="51"/>
      <c r="W588" s="51"/>
      <c r="X588" s="51"/>
      <c r="Y588" s="51"/>
      <c r="Z588" s="52"/>
    </row>
    <row r="589" spans="1:26" ht="12.75" customHeight="1">
      <c r="A589" s="65"/>
      <c r="B589" s="4"/>
      <c r="C589" s="4"/>
      <c r="D589" s="4"/>
      <c r="E589" s="4"/>
      <c r="F589" s="4"/>
      <c r="G589" s="4"/>
      <c r="H589" s="4"/>
      <c r="I589" s="4"/>
      <c r="J589" s="4"/>
      <c r="K589" s="4"/>
      <c r="L589" s="4"/>
      <c r="M589" s="4"/>
      <c r="N589" s="4"/>
      <c r="O589" s="4"/>
      <c r="P589" s="4"/>
      <c r="Q589" s="4"/>
      <c r="R589" s="4"/>
      <c r="S589" s="4"/>
      <c r="T589" s="51"/>
      <c r="U589" s="51"/>
      <c r="V589" s="51"/>
      <c r="W589" s="51"/>
      <c r="X589" s="51"/>
      <c r="Y589" s="51"/>
      <c r="Z589" s="52"/>
    </row>
    <row r="590" spans="1:26" ht="12.75" customHeight="1">
      <c r="A590" s="65"/>
      <c r="B590" s="4"/>
      <c r="C590" s="4"/>
      <c r="D590" s="4"/>
      <c r="E590" s="4"/>
      <c r="F590" s="4"/>
      <c r="G590" s="4"/>
      <c r="H590" s="4"/>
      <c r="I590" s="4"/>
      <c r="J590" s="4"/>
      <c r="K590" s="4"/>
      <c r="L590" s="4"/>
      <c r="M590" s="4"/>
      <c r="N590" s="4"/>
      <c r="O590" s="4"/>
      <c r="P590" s="4"/>
      <c r="Q590" s="4"/>
      <c r="R590" s="4"/>
      <c r="S590" s="4"/>
      <c r="T590" s="51"/>
      <c r="U590" s="51"/>
      <c r="V590" s="51"/>
      <c r="W590" s="51"/>
      <c r="X590" s="51"/>
      <c r="Y590" s="51"/>
      <c r="Z590" s="52"/>
    </row>
    <row r="591" spans="1:26" ht="12.75" customHeight="1">
      <c r="A591" s="65"/>
      <c r="B591" s="4"/>
      <c r="C591" s="4"/>
      <c r="D591" s="4"/>
      <c r="E591" s="4"/>
      <c r="F591" s="4"/>
      <c r="G591" s="4"/>
      <c r="H591" s="4"/>
      <c r="I591" s="4"/>
      <c r="J591" s="4"/>
      <c r="K591" s="4"/>
      <c r="L591" s="4"/>
      <c r="M591" s="4"/>
      <c r="N591" s="4"/>
      <c r="O591" s="4"/>
      <c r="P591" s="4"/>
      <c r="Q591" s="4"/>
      <c r="R591" s="4"/>
      <c r="S591" s="4"/>
      <c r="T591" s="51"/>
      <c r="U591" s="51"/>
      <c r="V591" s="51"/>
      <c r="W591" s="51"/>
      <c r="X591" s="51"/>
      <c r="Y591" s="51"/>
      <c r="Z591" s="52"/>
    </row>
    <row r="592" spans="1:26" ht="12.75" customHeight="1">
      <c r="A592" s="65"/>
      <c r="B592" s="4"/>
      <c r="C592" s="4"/>
      <c r="D592" s="4"/>
      <c r="E592" s="4"/>
      <c r="F592" s="4"/>
      <c r="G592" s="4"/>
      <c r="H592" s="4"/>
      <c r="I592" s="4"/>
      <c r="J592" s="4"/>
      <c r="K592" s="4"/>
      <c r="L592" s="4"/>
      <c r="M592" s="4"/>
      <c r="N592" s="4"/>
      <c r="O592" s="4"/>
      <c r="P592" s="4"/>
      <c r="Q592" s="4"/>
      <c r="R592" s="4"/>
      <c r="S592" s="4"/>
      <c r="T592" s="51"/>
      <c r="U592" s="51"/>
      <c r="V592" s="51"/>
      <c r="W592" s="51"/>
      <c r="X592" s="51"/>
      <c r="Y592" s="51"/>
      <c r="Z592" s="52"/>
    </row>
    <row r="593" spans="1:26" ht="12.75" customHeight="1">
      <c r="A593" s="65"/>
      <c r="B593" s="4"/>
      <c r="C593" s="4"/>
      <c r="D593" s="4"/>
      <c r="E593" s="4"/>
      <c r="F593" s="4"/>
      <c r="G593" s="4"/>
      <c r="H593" s="4"/>
      <c r="I593" s="4"/>
      <c r="J593" s="4"/>
      <c r="K593" s="4"/>
      <c r="L593" s="4"/>
      <c r="M593" s="4"/>
      <c r="N593" s="4"/>
      <c r="O593" s="4"/>
      <c r="P593" s="4"/>
      <c r="Q593" s="4"/>
      <c r="R593" s="4"/>
      <c r="S593" s="4"/>
      <c r="T593" s="51"/>
      <c r="U593" s="51"/>
      <c r="V593" s="51"/>
      <c r="W593" s="51"/>
      <c r="X593" s="51"/>
      <c r="Y593" s="51"/>
      <c r="Z593" s="52"/>
    </row>
    <row r="594" spans="1:26" ht="12.75" customHeight="1">
      <c r="A594" s="65"/>
      <c r="B594" s="4"/>
      <c r="C594" s="4"/>
      <c r="D594" s="4"/>
      <c r="E594" s="4"/>
      <c r="F594" s="4"/>
      <c r="G594" s="4"/>
      <c r="H594" s="4"/>
      <c r="I594" s="4"/>
      <c r="J594" s="4"/>
      <c r="K594" s="4"/>
      <c r="L594" s="4"/>
      <c r="M594" s="4"/>
      <c r="N594" s="4"/>
      <c r="O594" s="4"/>
      <c r="P594" s="4"/>
      <c r="Q594" s="4"/>
      <c r="R594" s="4"/>
      <c r="S594" s="4"/>
      <c r="T594" s="51"/>
      <c r="U594" s="51"/>
      <c r="V594" s="51"/>
      <c r="W594" s="51"/>
      <c r="X594" s="51"/>
      <c r="Y594" s="51"/>
      <c r="Z594" s="52"/>
    </row>
    <row r="595" spans="1:26" ht="12.75" customHeight="1">
      <c r="A595" s="65"/>
      <c r="B595" s="4"/>
      <c r="C595" s="4"/>
      <c r="D595" s="4"/>
      <c r="E595" s="4"/>
      <c r="F595" s="4"/>
      <c r="G595" s="4"/>
      <c r="H595" s="4"/>
      <c r="I595" s="4"/>
      <c r="J595" s="4"/>
      <c r="K595" s="4"/>
      <c r="L595" s="4"/>
      <c r="M595" s="4"/>
      <c r="N595" s="4"/>
      <c r="O595" s="4"/>
      <c r="P595" s="4"/>
      <c r="Q595" s="4"/>
      <c r="R595" s="4"/>
      <c r="S595" s="4"/>
      <c r="T595" s="51"/>
      <c r="U595" s="51"/>
      <c r="V595" s="51"/>
      <c r="W595" s="51"/>
      <c r="X595" s="51"/>
      <c r="Y595" s="51"/>
      <c r="Z595" s="52"/>
    </row>
    <row r="596" spans="1:26" ht="12.75" customHeight="1">
      <c r="A596" s="65"/>
      <c r="B596" s="4"/>
      <c r="C596" s="4"/>
      <c r="D596" s="4"/>
      <c r="E596" s="4"/>
      <c r="F596" s="4"/>
      <c r="G596" s="4"/>
      <c r="H596" s="4"/>
      <c r="I596" s="4"/>
      <c r="J596" s="4"/>
      <c r="K596" s="4"/>
      <c r="L596" s="4"/>
      <c r="M596" s="4"/>
      <c r="N596" s="4"/>
      <c r="O596" s="4"/>
      <c r="P596" s="4"/>
      <c r="Q596" s="4"/>
      <c r="R596" s="4"/>
      <c r="S596" s="4"/>
      <c r="T596" s="51"/>
      <c r="U596" s="51"/>
      <c r="V596" s="51"/>
      <c r="W596" s="51"/>
      <c r="X596" s="51"/>
      <c r="Y596" s="51"/>
      <c r="Z596" s="52"/>
    </row>
    <row r="597" spans="1:26" ht="12.75" customHeight="1">
      <c r="A597" s="65"/>
      <c r="B597" s="4"/>
      <c r="C597" s="4"/>
      <c r="D597" s="4"/>
      <c r="E597" s="4"/>
      <c r="F597" s="4"/>
      <c r="G597" s="4"/>
      <c r="H597" s="4"/>
      <c r="I597" s="4"/>
      <c r="J597" s="4"/>
      <c r="K597" s="4"/>
      <c r="L597" s="4"/>
      <c r="M597" s="4"/>
      <c r="N597" s="4"/>
      <c r="O597" s="4"/>
      <c r="P597" s="4"/>
      <c r="Q597" s="4"/>
      <c r="R597" s="4"/>
      <c r="S597" s="4"/>
      <c r="T597" s="51"/>
      <c r="U597" s="51"/>
      <c r="V597" s="51"/>
      <c r="W597" s="51"/>
      <c r="X597" s="51"/>
      <c r="Y597" s="51"/>
      <c r="Z597" s="52"/>
    </row>
    <row r="598" spans="1:26" ht="12.75" customHeight="1">
      <c r="A598" s="65"/>
      <c r="B598" s="4"/>
      <c r="C598" s="4"/>
      <c r="D598" s="4"/>
      <c r="E598" s="4"/>
      <c r="F598" s="4"/>
      <c r="G598" s="4"/>
      <c r="H598" s="4"/>
      <c r="I598" s="4"/>
      <c r="J598" s="4"/>
      <c r="K598" s="4"/>
      <c r="L598" s="4"/>
      <c r="M598" s="4"/>
      <c r="N598" s="4"/>
      <c r="O598" s="4"/>
      <c r="P598" s="4"/>
      <c r="Q598" s="4"/>
      <c r="R598" s="4"/>
      <c r="S598" s="4"/>
      <c r="T598" s="51"/>
      <c r="U598" s="51"/>
      <c r="V598" s="51"/>
      <c r="W598" s="51"/>
      <c r="X598" s="51"/>
      <c r="Y598" s="51"/>
      <c r="Z598" s="52"/>
    </row>
    <row r="599" spans="1:26" ht="12.75" customHeight="1">
      <c r="A599" s="65"/>
      <c r="B599" s="4"/>
      <c r="C599" s="4"/>
      <c r="D599" s="4"/>
      <c r="E599" s="4"/>
      <c r="F599" s="4"/>
      <c r="G599" s="4"/>
      <c r="H599" s="4"/>
      <c r="I599" s="4"/>
      <c r="J599" s="4"/>
      <c r="K599" s="4"/>
      <c r="L599" s="4"/>
      <c r="M599" s="4"/>
      <c r="N599" s="4"/>
      <c r="O599" s="4"/>
      <c r="P599" s="4"/>
      <c r="Q599" s="4"/>
      <c r="R599" s="4"/>
      <c r="S599" s="4"/>
      <c r="T599" s="51"/>
      <c r="U599" s="51"/>
      <c r="V599" s="51"/>
      <c r="W599" s="51"/>
      <c r="X599" s="51"/>
      <c r="Y599" s="51"/>
      <c r="Z599" s="52"/>
    </row>
    <row r="600" spans="1:26" ht="12.75" customHeight="1">
      <c r="A600" s="65"/>
      <c r="B600" s="4"/>
      <c r="C600" s="4"/>
      <c r="D600" s="4"/>
      <c r="E600" s="4"/>
      <c r="F600" s="4"/>
      <c r="G600" s="4"/>
      <c r="H600" s="4"/>
      <c r="I600" s="4"/>
      <c r="J600" s="4"/>
      <c r="K600" s="4"/>
      <c r="L600" s="4"/>
      <c r="M600" s="4"/>
      <c r="N600" s="4"/>
      <c r="O600" s="4"/>
      <c r="P600" s="4"/>
      <c r="Q600" s="4"/>
      <c r="R600" s="4"/>
      <c r="S600" s="4"/>
      <c r="T600" s="51"/>
      <c r="U600" s="51"/>
      <c r="V600" s="51"/>
      <c r="W600" s="51"/>
      <c r="X600" s="51"/>
      <c r="Y600" s="51"/>
      <c r="Z600" s="52"/>
    </row>
    <row r="601" spans="1:26" ht="12.75" customHeight="1">
      <c r="A601" s="65"/>
      <c r="B601" s="4"/>
      <c r="C601" s="4"/>
      <c r="D601" s="4"/>
      <c r="E601" s="4"/>
      <c r="F601" s="4"/>
      <c r="G601" s="4"/>
      <c r="H601" s="4"/>
      <c r="I601" s="4"/>
      <c r="J601" s="4"/>
      <c r="K601" s="4"/>
      <c r="L601" s="4"/>
      <c r="M601" s="4"/>
      <c r="N601" s="4"/>
      <c r="O601" s="4"/>
      <c r="P601" s="4"/>
      <c r="Q601" s="4"/>
      <c r="R601" s="4"/>
      <c r="S601" s="4"/>
      <c r="T601" s="51"/>
      <c r="U601" s="51"/>
      <c r="V601" s="51"/>
      <c r="W601" s="51"/>
      <c r="X601" s="51"/>
      <c r="Y601" s="51"/>
      <c r="Z601" s="52"/>
    </row>
    <row r="602" spans="1:26" ht="12.75" customHeight="1">
      <c r="A602" s="65"/>
      <c r="B602" s="4"/>
      <c r="C602" s="4"/>
      <c r="D602" s="4"/>
      <c r="E602" s="4"/>
      <c r="F602" s="4"/>
      <c r="G602" s="4"/>
      <c r="H602" s="4"/>
      <c r="I602" s="4"/>
      <c r="J602" s="4"/>
      <c r="K602" s="4"/>
      <c r="L602" s="4"/>
      <c r="M602" s="4"/>
      <c r="N602" s="4"/>
      <c r="O602" s="4"/>
      <c r="P602" s="4"/>
      <c r="Q602" s="4"/>
      <c r="R602" s="4"/>
      <c r="S602" s="4"/>
      <c r="T602" s="51"/>
      <c r="U602" s="51"/>
      <c r="V602" s="51"/>
      <c r="W602" s="51"/>
      <c r="X602" s="51"/>
      <c r="Y602" s="51"/>
      <c r="Z602" s="52"/>
    </row>
    <row r="603" spans="1:26" ht="12.75" customHeight="1">
      <c r="A603" s="65"/>
      <c r="B603" s="4"/>
      <c r="C603" s="4"/>
      <c r="D603" s="4"/>
      <c r="E603" s="4"/>
      <c r="F603" s="4"/>
      <c r="G603" s="4"/>
      <c r="H603" s="4"/>
      <c r="I603" s="4"/>
      <c r="J603" s="4"/>
      <c r="K603" s="4"/>
      <c r="L603" s="4"/>
      <c r="M603" s="4"/>
      <c r="N603" s="4"/>
      <c r="O603" s="4"/>
      <c r="P603" s="4"/>
      <c r="Q603" s="4"/>
      <c r="R603" s="4"/>
      <c r="S603" s="4"/>
      <c r="T603" s="51"/>
      <c r="U603" s="51"/>
      <c r="V603" s="51"/>
      <c r="W603" s="51"/>
      <c r="X603" s="51"/>
      <c r="Y603" s="51"/>
      <c r="Z603" s="52"/>
    </row>
    <row r="604" spans="1:26" ht="12.75" customHeight="1">
      <c r="A604" s="65"/>
      <c r="B604" s="4"/>
      <c r="C604" s="4"/>
      <c r="D604" s="4"/>
      <c r="E604" s="4"/>
      <c r="F604" s="4"/>
      <c r="G604" s="4"/>
      <c r="H604" s="4"/>
      <c r="I604" s="4"/>
      <c r="J604" s="4"/>
      <c r="K604" s="4"/>
      <c r="L604" s="4"/>
      <c r="M604" s="4"/>
      <c r="N604" s="4"/>
      <c r="O604" s="4"/>
      <c r="P604" s="4"/>
      <c r="Q604" s="4"/>
      <c r="R604" s="4"/>
      <c r="S604" s="4"/>
      <c r="T604" s="51"/>
      <c r="U604" s="51"/>
      <c r="V604" s="51"/>
      <c r="W604" s="51"/>
      <c r="X604" s="51"/>
      <c r="Y604" s="51"/>
      <c r="Z604" s="52"/>
    </row>
    <row r="605" spans="1:26" ht="12.75" customHeight="1">
      <c r="A605" s="65"/>
      <c r="B605" s="4"/>
      <c r="C605" s="4"/>
      <c r="D605" s="4"/>
      <c r="E605" s="4"/>
      <c r="F605" s="4"/>
      <c r="G605" s="4"/>
      <c r="H605" s="4"/>
      <c r="I605" s="4"/>
      <c r="J605" s="4"/>
      <c r="K605" s="4"/>
      <c r="L605" s="4"/>
      <c r="M605" s="4"/>
      <c r="N605" s="4"/>
      <c r="O605" s="4"/>
      <c r="P605" s="4"/>
      <c r="Q605" s="4"/>
      <c r="R605" s="4"/>
      <c r="S605" s="4"/>
      <c r="T605" s="51"/>
      <c r="U605" s="51"/>
      <c r="V605" s="51"/>
      <c r="W605" s="51"/>
      <c r="X605" s="51"/>
      <c r="Y605" s="51"/>
      <c r="Z605" s="52"/>
    </row>
    <row r="606" spans="1:26" ht="12.75" customHeight="1">
      <c r="A606" s="65"/>
      <c r="B606" s="4"/>
      <c r="C606" s="4"/>
      <c r="D606" s="4"/>
      <c r="E606" s="4"/>
      <c r="F606" s="4"/>
      <c r="G606" s="4"/>
      <c r="H606" s="4"/>
      <c r="I606" s="4"/>
      <c r="J606" s="4"/>
      <c r="K606" s="4"/>
      <c r="L606" s="4"/>
      <c r="M606" s="4"/>
      <c r="N606" s="4"/>
      <c r="O606" s="4"/>
      <c r="P606" s="4"/>
      <c r="Q606" s="4"/>
      <c r="R606" s="4"/>
      <c r="S606" s="4"/>
      <c r="T606" s="51"/>
      <c r="U606" s="51"/>
      <c r="V606" s="51"/>
      <c r="W606" s="51"/>
      <c r="X606" s="51"/>
      <c r="Y606" s="51"/>
      <c r="Z606" s="52"/>
    </row>
    <row r="607" spans="1:26" ht="12.75" customHeight="1">
      <c r="A607" s="65"/>
      <c r="B607" s="4"/>
      <c r="C607" s="4"/>
      <c r="D607" s="4"/>
      <c r="E607" s="4"/>
      <c r="F607" s="4"/>
      <c r="G607" s="4"/>
      <c r="H607" s="4"/>
      <c r="I607" s="4"/>
      <c r="J607" s="4"/>
      <c r="K607" s="4"/>
      <c r="L607" s="4"/>
      <c r="M607" s="4"/>
      <c r="N607" s="4"/>
      <c r="O607" s="4"/>
      <c r="P607" s="4"/>
      <c r="Q607" s="4"/>
      <c r="R607" s="4"/>
      <c r="S607" s="4"/>
      <c r="T607" s="51"/>
      <c r="U607" s="51"/>
      <c r="V607" s="51"/>
      <c r="W607" s="51"/>
      <c r="X607" s="51"/>
      <c r="Y607" s="51"/>
      <c r="Z607" s="52"/>
    </row>
    <row r="608" spans="1:26" ht="12.75" customHeight="1">
      <c r="A608" s="65"/>
      <c r="B608" s="4"/>
      <c r="C608" s="4"/>
      <c r="D608" s="4"/>
      <c r="E608" s="4"/>
      <c r="F608" s="4"/>
      <c r="G608" s="4"/>
      <c r="H608" s="4"/>
      <c r="I608" s="4"/>
      <c r="J608" s="4"/>
      <c r="K608" s="4"/>
      <c r="L608" s="4"/>
      <c r="M608" s="4"/>
      <c r="N608" s="4"/>
      <c r="O608" s="4"/>
      <c r="P608" s="4"/>
      <c r="Q608" s="4"/>
      <c r="R608" s="4"/>
      <c r="S608" s="4"/>
      <c r="T608" s="51"/>
      <c r="U608" s="51"/>
      <c r="V608" s="51"/>
      <c r="W608" s="51"/>
      <c r="X608" s="51"/>
      <c r="Y608" s="51"/>
      <c r="Z608" s="52"/>
    </row>
    <row r="609" spans="1:26" ht="12.75" customHeight="1">
      <c r="A609" s="65"/>
      <c r="B609" s="4"/>
      <c r="C609" s="4"/>
      <c r="D609" s="4"/>
      <c r="E609" s="4"/>
      <c r="F609" s="4"/>
      <c r="G609" s="4"/>
      <c r="H609" s="4"/>
      <c r="I609" s="4"/>
      <c r="J609" s="4"/>
      <c r="K609" s="4"/>
      <c r="L609" s="4"/>
      <c r="M609" s="4"/>
      <c r="N609" s="4"/>
      <c r="O609" s="4"/>
      <c r="P609" s="4"/>
      <c r="Q609" s="4"/>
      <c r="R609" s="4"/>
      <c r="S609" s="4"/>
      <c r="T609" s="51"/>
      <c r="U609" s="51"/>
      <c r="V609" s="51"/>
      <c r="W609" s="51"/>
      <c r="X609" s="51"/>
      <c r="Y609" s="51"/>
      <c r="Z609" s="52"/>
    </row>
    <row r="610" spans="1:26" ht="12.75" customHeight="1">
      <c r="A610" s="65"/>
      <c r="B610" s="4"/>
      <c r="C610" s="4"/>
      <c r="D610" s="4"/>
      <c r="E610" s="4"/>
      <c r="F610" s="4"/>
      <c r="G610" s="4"/>
      <c r="H610" s="4"/>
      <c r="I610" s="4"/>
      <c r="J610" s="4"/>
      <c r="K610" s="4"/>
      <c r="L610" s="4"/>
      <c r="M610" s="4"/>
      <c r="N610" s="4"/>
      <c r="O610" s="4"/>
      <c r="P610" s="4"/>
      <c r="Q610" s="4"/>
      <c r="R610" s="4"/>
      <c r="S610" s="4"/>
      <c r="T610" s="51"/>
      <c r="U610" s="51"/>
      <c r="V610" s="51"/>
      <c r="W610" s="51"/>
      <c r="X610" s="51"/>
      <c r="Y610" s="51"/>
      <c r="Z610" s="52"/>
    </row>
    <row r="611" spans="1:26" ht="12.75" customHeight="1">
      <c r="A611" s="65"/>
      <c r="B611" s="4"/>
      <c r="C611" s="4"/>
      <c r="D611" s="4"/>
      <c r="E611" s="4"/>
      <c r="F611" s="4"/>
      <c r="G611" s="4"/>
      <c r="H611" s="4"/>
      <c r="I611" s="4"/>
      <c r="J611" s="4"/>
      <c r="K611" s="4"/>
      <c r="L611" s="4"/>
      <c r="M611" s="4"/>
      <c r="N611" s="4"/>
      <c r="O611" s="4"/>
      <c r="P611" s="4"/>
      <c r="Q611" s="4"/>
      <c r="R611" s="4"/>
      <c r="S611" s="4"/>
      <c r="T611" s="51"/>
      <c r="U611" s="51"/>
      <c r="V611" s="51"/>
      <c r="W611" s="51"/>
      <c r="X611" s="51"/>
      <c r="Y611" s="51"/>
      <c r="Z611" s="52"/>
    </row>
    <row r="612" spans="1:26" ht="12.75" customHeight="1">
      <c r="A612" s="65"/>
      <c r="B612" s="4"/>
      <c r="C612" s="4"/>
      <c r="D612" s="4"/>
      <c r="E612" s="4"/>
      <c r="F612" s="4"/>
      <c r="G612" s="4"/>
      <c r="H612" s="4"/>
      <c r="I612" s="4"/>
      <c r="J612" s="4"/>
      <c r="K612" s="4"/>
      <c r="L612" s="4"/>
      <c r="M612" s="4"/>
      <c r="N612" s="4"/>
      <c r="O612" s="4"/>
      <c r="P612" s="4"/>
      <c r="Q612" s="4"/>
      <c r="R612" s="4"/>
      <c r="S612" s="4"/>
      <c r="T612" s="51"/>
      <c r="U612" s="51"/>
      <c r="V612" s="51"/>
      <c r="W612" s="51"/>
      <c r="X612" s="51"/>
      <c r="Y612" s="51"/>
      <c r="Z612" s="52"/>
    </row>
    <row r="613" spans="1:26" ht="12.75" customHeight="1">
      <c r="A613" s="65"/>
      <c r="B613" s="4"/>
      <c r="C613" s="4"/>
      <c r="D613" s="4"/>
      <c r="E613" s="4"/>
      <c r="F613" s="4"/>
      <c r="G613" s="4"/>
      <c r="H613" s="4"/>
      <c r="I613" s="4"/>
      <c r="J613" s="4"/>
      <c r="K613" s="4"/>
      <c r="L613" s="4"/>
      <c r="M613" s="4"/>
      <c r="N613" s="4"/>
      <c r="O613" s="4"/>
      <c r="P613" s="4"/>
      <c r="Q613" s="4"/>
      <c r="R613" s="4"/>
      <c r="S613" s="4"/>
      <c r="T613" s="51"/>
      <c r="U613" s="51"/>
      <c r="V613" s="51"/>
      <c r="W613" s="51"/>
      <c r="X613" s="51"/>
      <c r="Y613" s="51"/>
      <c r="Z613" s="52"/>
    </row>
    <row r="614" spans="1:26" ht="12.75" customHeight="1">
      <c r="A614" s="65"/>
      <c r="B614" s="4"/>
      <c r="C614" s="4"/>
      <c r="D614" s="4"/>
      <c r="E614" s="4"/>
      <c r="F614" s="4"/>
      <c r="G614" s="4"/>
      <c r="H614" s="4"/>
      <c r="I614" s="4"/>
      <c r="J614" s="4"/>
      <c r="K614" s="4"/>
      <c r="L614" s="4"/>
      <c r="M614" s="4"/>
      <c r="N614" s="4"/>
      <c r="O614" s="4"/>
      <c r="P614" s="4"/>
      <c r="Q614" s="4"/>
      <c r="R614" s="4"/>
      <c r="S614" s="4"/>
      <c r="T614" s="51"/>
      <c r="U614" s="51"/>
      <c r="V614" s="51"/>
      <c r="W614" s="51"/>
      <c r="X614" s="51"/>
      <c r="Y614" s="51"/>
      <c r="Z614" s="52"/>
    </row>
    <row r="615" spans="1:26" ht="12.75" customHeight="1">
      <c r="A615" s="65"/>
      <c r="B615" s="4"/>
      <c r="C615" s="4"/>
      <c r="D615" s="4"/>
      <c r="E615" s="4"/>
      <c r="F615" s="4"/>
      <c r="G615" s="4"/>
      <c r="H615" s="4"/>
      <c r="I615" s="4"/>
      <c r="J615" s="4"/>
      <c r="K615" s="4"/>
      <c r="L615" s="4"/>
      <c r="M615" s="4"/>
      <c r="N615" s="4"/>
      <c r="O615" s="4"/>
      <c r="P615" s="4"/>
      <c r="Q615" s="4"/>
      <c r="R615" s="4"/>
      <c r="S615" s="4"/>
      <c r="T615" s="51"/>
      <c r="U615" s="51"/>
      <c r="V615" s="51"/>
      <c r="W615" s="51"/>
      <c r="X615" s="51"/>
      <c r="Y615" s="51"/>
      <c r="Z615" s="52"/>
    </row>
    <row r="616" spans="1:26" ht="12.75" customHeight="1">
      <c r="A616" s="65"/>
      <c r="B616" s="4"/>
      <c r="C616" s="4"/>
      <c r="D616" s="4"/>
      <c r="E616" s="4"/>
      <c r="F616" s="4"/>
      <c r="G616" s="4"/>
      <c r="H616" s="4"/>
      <c r="I616" s="4"/>
      <c r="J616" s="4"/>
      <c r="K616" s="4"/>
      <c r="L616" s="4"/>
      <c r="M616" s="4"/>
      <c r="N616" s="4"/>
      <c r="O616" s="4"/>
      <c r="P616" s="4"/>
      <c r="Q616" s="4"/>
      <c r="R616" s="4"/>
      <c r="S616" s="4"/>
      <c r="T616" s="51"/>
      <c r="U616" s="51"/>
      <c r="V616" s="51"/>
      <c r="W616" s="51"/>
      <c r="X616" s="51"/>
      <c r="Y616" s="51"/>
      <c r="Z616" s="52"/>
    </row>
    <row r="617" spans="1:26" ht="12.75" customHeight="1">
      <c r="A617" s="65"/>
      <c r="B617" s="4"/>
      <c r="C617" s="4"/>
      <c r="D617" s="4"/>
      <c r="E617" s="4"/>
      <c r="F617" s="4"/>
      <c r="G617" s="4"/>
      <c r="H617" s="4"/>
      <c r="I617" s="4"/>
      <c r="J617" s="4"/>
      <c r="K617" s="4"/>
      <c r="L617" s="4"/>
      <c r="M617" s="4"/>
      <c r="N617" s="4"/>
      <c r="O617" s="4"/>
      <c r="P617" s="4"/>
      <c r="Q617" s="4"/>
      <c r="R617" s="4"/>
      <c r="S617" s="4"/>
      <c r="T617" s="51"/>
      <c r="U617" s="51"/>
      <c r="V617" s="51"/>
      <c r="W617" s="51"/>
      <c r="X617" s="51"/>
      <c r="Y617" s="51"/>
      <c r="Z617" s="52"/>
    </row>
    <row r="618" spans="1:26" ht="12.75" customHeight="1">
      <c r="A618" s="65"/>
      <c r="B618" s="4"/>
      <c r="C618" s="4"/>
      <c r="D618" s="4"/>
      <c r="E618" s="4"/>
      <c r="F618" s="4"/>
      <c r="G618" s="4"/>
      <c r="H618" s="4"/>
      <c r="I618" s="4"/>
      <c r="J618" s="4"/>
      <c r="K618" s="4"/>
      <c r="L618" s="4"/>
      <c r="M618" s="4"/>
      <c r="N618" s="4"/>
      <c r="O618" s="4"/>
      <c r="P618" s="4"/>
      <c r="Q618" s="4"/>
      <c r="R618" s="4"/>
      <c r="S618" s="4"/>
      <c r="T618" s="51"/>
      <c r="U618" s="51"/>
      <c r="V618" s="51"/>
      <c r="W618" s="51"/>
      <c r="X618" s="51"/>
      <c r="Y618" s="51"/>
      <c r="Z618" s="52"/>
    </row>
    <row r="619" spans="1:26" ht="12.75" customHeight="1">
      <c r="A619" s="65"/>
      <c r="B619" s="4"/>
      <c r="C619" s="4"/>
      <c r="D619" s="4"/>
      <c r="E619" s="4"/>
      <c r="F619" s="4"/>
      <c r="G619" s="4"/>
      <c r="H619" s="4"/>
      <c r="I619" s="4"/>
      <c r="J619" s="4"/>
      <c r="K619" s="4"/>
      <c r="L619" s="4"/>
      <c r="M619" s="4"/>
      <c r="N619" s="4"/>
      <c r="O619" s="4"/>
      <c r="P619" s="4"/>
      <c r="Q619" s="4"/>
      <c r="R619" s="4"/>
      <c r="S619" s="4"/>
      <c r="T619" s="51"/>
      <c r="U619" s="51"/>
      <c r="V619" s="51"/>
      <c r="W619" s="51"/>
      <c r="X619" s="51"/>
      <c r="Y619" s="51"/>
      <c r="Z619" s="52"/>
    </row>
    <row r="620" spans="1:26" ht="12.75" customHeight="1">
      <c r="A620" s="65"/>
      <c r="B620" s="4"/>
      <c r="C620" s="4"/>
      <c r="D620" s="4"/>
      <c r="E620" s="4"/>
      <c r="F620" s="4"/>
      <c r="G620" s="4"/>
      <c r="H620" s="4"/>
      <c r="I620" s="4"/>
      <c r="J620" s="4"/>
      <c r="K620" s="4"/>
      <c r="L620" s="4"/>
      <c r="M620" s="4"/>
      <c r="N620" s="4"/>
      <c r="O620" s="4"/>
      <c r="P620" s="4"/>
      <c r="Q620" s="4"/>
      <c r="R620" s="4"/>
      <c r="S620" s="4"/>
      <c r="T620" s="51"/>
      <c r="U620" s="51"/>
      <c r="V620" s="51"/>
      <c r="W620" s="51"/>
      <c r="X620" s="51"/>
      <c r="Y620" s="51"/>
      <c r="Z620" s="52"/>
    </row>
    <row r="621" spans="1:26" ht="12.75" customHeight="1">
      <c r="A621" s="65"/>
      <c r="B621" s="4"/>
      <c r="C621" s="4"/>
      <c r="D621" s="4"/>
      <c r="E621" s="4"/>
      <c r="F621" s="4"/>
      <c r="G621" s="4"/>
      <c r="H621" s="4"/>
      <c r="I621" s="4"/>
      <c r="J621" s="4"/>
      <c r="K621" s="4"/>
      <c r="L621" s="4"/>
      <c r="M621" s="4"/>
      <c r="N621" s="4"/>
      <c r="O621" s="4"/>
      <c r="P621" s="4"/>
      <c r="Q621" s="4"/>
      <c r="R621" s="4"/>
      <c r="S621" s="4"/>
      <c r="T621" s="51"/>
      <c r="U621" s="51"/>
      <c r="V621" s="51"/>
      <c r="W621" s="51"/>
      <c r="X621" s="51"/>
      <c r="Y621" s="51"/>
      <c r="Z621" s="52"/>
    </row>
    <row r="622" spans="1:26" ht="12.75" customHeight="1">
      <c r="A622" s="65"/>
      <c r="B622" s="4"/>
      <c r="C622" s="4"/>
      <c r="D622" s="4"/>
      <c r="E622" s="4"/>
      <c r="F622" s="4"/>
      <c r="G622" s="4"/>
      <c r="H622" s="4"/>
      <c r="I622" s="4"/>
      <c r="J622" s="4"/>
      <c r="K622" s="4"/>
      <c r="L622" s="4"/>
      <c r="M622" s="4"/>
      <c r="N622" s="4"/>
      <c r="O622" s="4"/>
      <c r="P622" s="4"/>
      <c r="Q622" s="4"/>
      <c r="R622" s="4"/>
      <c r="S622" s="4"/>
      <c r="T622" s="51"/>
      <c r="U622" s="51"/>
      <c r="V622" s="51"/>
      <c r="W622" s="51"/>
      <c r="X622" s="51"/>
      <c r="Y622" s="51"/>
      <c r="Z622" s="52"/>
    </row>
    <row r="623" spans="1:26" ht="12.75" customHeight="1">
      <c r="A623" s="65"/>
      <c r="B623" s="4"/>
      <c r="C623" s="4"/>
      <c r="D623" s="4"/>
      <c r="E623" s="4"/>
      <c r="F623" s="4"/>
      <c r="G623" s="4"/>
      <c r="H623" s="4"/>
      <c r="I623" s="4"/>
      <c r="J623" s="4"/>
      <c r="K623" s="4"/>
      <c r="L623" s="4"/>
      <c r="M623" s="4"/>
      <c r="N623" s="4"/>
      <c r="O623" s="4"/>
      <c r="P623" s="4"/>
      <c r="Q623" s="4"/>
      <c r="R623" s="4"/>
      <c r="S623" s="4"/>
      <c r="T623" s="51"/>
      <c r="U623" s="51"/>
      <c r="V623" s="51"/>
      <c r="W623" s="51"/>
      <c r="X623" s="51"/>
      <c r="Y623" s="51"/>
      <c r="Z623" s="52"/>
    </row>
    <row r="624" spans="1:26" ht="12.75" customHeight="1">
      <c r="A624" s="65"/>
      <c r="B624" s="4"/>
      <c r="C624" s="4"/>
      <c r="D624" s="4"/>
      <c r="E624" s="4"/>
      <c r="F624" s="4"/>
      <c r="G624" s="4"/>
      <c r="H624" s="4"/>
      <c r="I624" s="4"/>
      <c r="J624" s="4"/>
      <c r="K624" s="4"/>
      <c r="L624" s="4"/>
      <c r="M624" s="4"/>
      <c r="N624" s="4"/>
      <c r="O624" s="4"/>
      <c r="P624" s="4"/>
      <c r="Q624" s="4"/>
      <c r="R624" s="4"/>
      <c r="S624" s="4"/>
      <c r="T624" s="51"/>
      <c r="U624" s="51"/>
      <c r="V624" s="51"/>
      <c r="W624" s="51"/>
      <c r="X624" s="51"/>
      <c r="Y624" s="51"/>
      <c r="Z624" s="52"/>
    </row>
    <row r="625" spans="1:26" ht="12.75" customHeight="1">
      <c r="A625" s="65"/>
      <c r="B625" s="4"/>
      <c r="C625" s="4"/>
      <c r="D625" s="4"/>
      <c r="E625" s="4"/>
      <c r="F625" s="4"/>
      <c r="G625" s="4"/>
      <c r="H625" s="4"/>
      <c r="I625" s="4"/>
      <c r="J625" s="4"/>
      <c r="K625" s="4"/>
      <c r="L625" s="4"/>
      <c r="M625" s="4"/>
      <c r="N625" s="4"/>
      <c r="O625" s="4"/>
      <c r="P625" s="4"/>
      <c r="Q625" s="4"/>
      <c r="R625" s="4"/>
      <c r="S625" s="4"/>
      <c r="T625" s="51"/>
      <c r="U625" s="51"/>
      <c r="V625" s="51"/>
      <c r="W625" s="51"/>
      <c r="X625" s="51"/>
      <c r="Y625" s="51"/>
      <c r="Z625" s="52"/>
    </row>
    <row r="626" spans="1:26" ht="12.75" customHeight="1">
      <c r="A626" s="65"/>
      <c r="B626" s="4"/>
      <c r="C626" s="4"/>
      <c r="D626" s="4"/>
      <c r="E626" s="4"/>
      <c r="F626" s="4"/>
      <c r="G626" s="4"/>
      <c r="H626" s="4"/>
      <c r="I626" s="4"/>
      <c r="J626" s="4"/>
      <c r="K626" s="4"/>
      <c r="L626" s="4"/>
      <c r="M626" s="4"/>
      <c r="N626" s="4"/>
      <c r="O626" s="4"/>
      <c r="P626" s="4"/>
      <c r="Q626" s="4"/>
      <c r="R626" s="4"/>
      <c r="S626" s="4"/>
      <c r="T626" s="51"/>
      <c r="U626" s="51"/>
      <c r="V626" s="51"/>
      <c r="W626" s="51"/>
      <c r="X626" s="51"/>
      <c r="Y626" s="51"/>
      <c r="Z626" s="52"/>
    </row>
    <row r="627" spans="1:26" ht="12.75" customHeight="1">
      <c r="A627" s="65"/>
      <c r="B627" s="4"/>
      <c r="C627" s="4"/>
      <c r="D627" s="4"/>
      <c r="E627" s="4"/>
      <c r="F627" s="4"/>
      <c r="G627" s="4"/>
      <c r="H627" s="4"/>
      <c r="I627" s="4"/>
      <c r="J627" s="4"/>
      <c r="K627" s="4"/>
      <c r="L627" s="4"/>
      <c r="M627" s="4"/>
      <c r="N627" s="4"/>
      <c r="O627" s="4"/>
      <c r="P627" s="4"/>
      <c r="Q627" s="4"/>
      <c r="R627" s="4"/>
      <c r="S627" s="4"/>
      <c r="T627" s="51"/>
      <c r="U627" s="51"/>
      <c r="V627" s="51"/>
      <c r="W627" s="51"/>
      <c r="X627" s="51"/>
      <c r="Y627" s="51"/>
      <c r="Z627" s="52"/>
    </row>
    <row r="628" spans="1:26" ht="12.75" customHeight="1">
      <c r="A628" s="65"/>
      <c r="B628" s="4"/>
      <c r="C628" s="4"/>
      <c r="D628" s="4"/>
      <c r="E628" s="4"/>
      <c r="F628" s="4"/>
      <c r="G628" s="4"/>
      <c r="H628" s="4"/>
      <c r="I628" s="4"/>
      <c r="J628" s="4"/>
      <c r="K628" s="4"/>
      <c r="L628" s="4"/>
      <c r="M628" s="4"/>
      <c r="N628" s="4"/>
      <c r="O628" s="4"/>
      <c r="P628" s="4"/>
      <c r="Q628" s="4"/>
      <c r="R628" s="4"/>
      <c r="S628" s="4"/>
      <c r="T628" s="51"/>
      <c r="U628" s="51"/>
      <c r="V628" s="51"/>
      <c r="W628" s="51"/>
      <c r="X628" s="51"/>
      <c r="Y628" s="51"/>
      <c r="Z628" s="52"/>
    </row>
    <row r="629" spans="1:26" ht="12.75" customHeight="1">
      <c r="A629" s="65"/>
      <c r="B629" s="4"/>
      <c r="C629" s="4"/>
      <c r="D629" s="4"/>
      <c r="E629" s="4"/>
      <c r="F629" s="4"/>
      <c r="G629" s="4"/>
      <c r="H629" s="4"/>
      <c r="I629" s="4"/>
      <c r="J629" s="4"/>
      <c r="K629" s="4"/>
      <c r="L629" s="4"/>
      <c r="M629" s="4"/>
      <c r="N629" s="4"/>
      <c r="O629" s="4"/>
      <c r="P629" s="4"/>
      <c r="Q629" s="4"/>
      <c r="R629" s="4"/>
      <c r="S629" s="4"/>
      <c r="T629" s="51"/>
      <c r="U629" s="51"/>
      <c r="V629" s="51"/>
      <c r="W629" s="51"/>
      <c r="X629" s="51"/>
      <c r="Y629" s="51"/>
      <c r="Z629" s="52"/>
    </row>
    <row r="630" spans="1:26" ht="12.75" customHeight="1">
      <c r="A630" s="65"/>
      <c r="B630" s="4"/>
      <c r="C630" s="4"/>
      <c r="D630" s="4"/>
      <c r="E630" s="4"/>
      <c r="F630" s="4"/>
      <c r="G630" s="4"/>
      <c r="H630" s="4"/>
      <c r="I630" s="4"/>
      <c r="J630" s="4"/>
      <c r="K630" s="4"/>
      <c r="L630" s="4"/>
      <c r="M630" s="4"/>
      <c r="N630" s="4"/>
      <c r="O630" s="4"/>
      <c r="P630" s="4"/>
      <c r="Q630" s="4"/>
      <c r="R630" s="4"/>
      <c r="S630" s="4"/>
      <c r="T630" s="51"/>
      <c r="U630" s="51"/>
      <c r="V630" s="51"/>
      <c r="W630" s="51"/>
      <c r="X630" s="51"/>
      <c r="Y630" s="51"/>
      <c r="Z630" s="52"/>
    </row>
    <row r="631" spans="1:26" ht="12.75" customHeight="1">
      <c r="A631" s="65"/>
      <c r="B631" s="4"/>
      <c r="C631" s="4"/>
      <c r="D631" s="4"/>
      <c r="E631" s="4"/>
      <c r="F631" s="4"/>
      <c r="G631" s="4"/>
      <c r="H631" s="4"/>
      <c r="I631" s="4"/>
      <c r="J631" s="4"/>
      <c r="K631" s="4"/>
      <c r="L631" s="4"/>
      <c r="M631" s="4"/>
      <c r="N631" s="4"/>
      <c r="O631" s="4"/>
      <c r="P631" s="4"/>
      <c r="Q631" s="4"/>
      <c r="R631" s="4"/>
      <c r="S631" s="4"/>
      <c r="T631" s="51"/>
      <c r="U631" s="51"/>
      <c r="V631" s="51"/>
      <c r="W631" s="51"/>
      <c r="X631" s="51"/>
      <c r="Y631" s="51"/>
      <c r="Z631" s="52"/>
    </row>
    <row r="632" spans="1:26" ht="12.75" customHeight="1">
      <c r="A632" s="65"/>
      <c r="B632" s="4"/>
      <c r="C632" s="4"/>
      <c r="D632" s="4"/>
      <c r="E632" s="4"/>
      <c r="F632" s="4"/>
      <c r="G632" s="4"/>
      <c r="H632" s="4"/>
      <c r="I632" s="4"/>
      <c r="J632" s="4"/>
      <c r="K632" s="4"/>
      <c r="L632" s="4"/>
      <c r="M632" s="4"/>
      <c r="N632" s="4"/>
      <c r="O632" s="4"/>
      <c r="P632" s="4"/>
      <c r="Q632" s="4"/>
      <c r="R632" s="4"/>
      <c r="S632" s="4"/>
      <c r="T632" s="51"/>
      <c r="U632" s="51"/>
      <c r="V632" s="51"/>
      <c r="W632" s="51"/>
      <c r="X632" s="51"/>
      <c r="Y632" s="51"/>
      <c r="Z632" s="52"/>
    </row>
    <row r="633" spans="1:26" ht="12.75" customHeight="1">
      <c r="A633" s="65"/>
      <c r="B633" s="4"/>
      <c r="C633" s="4"/>
      <c r="D633" s="4"/>
      <c r="E633" s="4"/>
      <c r="F633" s="4"/>
      <c r="G633" s="4"/>
      <c r="H633" s="4"/>
      <c r="I633" s="4"/>
      <c r="J633" s="4"/>
      <c r="K633" s="4"/>
      <c r="L633" s="4"/>
      <c r="M633" s="4"/>
      <c r="N633" s="4"/>
      <c r="O633" s="4"/>
      <c r="P633" s="4"/>
      <c r="Q633" s="4"/>
      <c r="R633" s="4"/>
      <c r="S633" s="4"/>
      <c r="T633" s="51"/>
      <c r="U633" s="51"/>
      <c r="V633" s="51"/>
      <c r="W633" s="51"/>
      <c r="X633" s="51"/>
      <c r="Y633" s="51"/>
      <c r="Z633" s="52"/>
    </row>
    <row r="634" spans="1:26" ht="12.75" customHeight="1">
      <c r="A634" s="65"/>
      <c r="B634" s="4"/>
      <c r="C634" s="4"/>
      <c r="D634" s="4"/>
      <c r="E634" s="4"/>
      <c r="F634" s="4"/>
      <c r="G634" s="4"/>
      <c r="H634" s="4"/>
      <c r="I634" s="4"/>
      <c r="J634" s="4"/>
      <c r="K634" s="4"/>
      <c r="L634" s="4"/>
      <c r="M634" s="4"/>
      <c r="N634" s="4"/>
      <c r="O634" s="4"/>
      <c r="P634" s="4"/>
      <c r="Q634" s="4"/>
      <c r="R634" s="4"/>
      <c r="S634" s="4"/>
      <c r="T634" s="51"/>
      <c r="U634" s="51"/>
      <c r="V634" s="51"/>
      <c r="W634" s="51"/>
      <c r="X634" s="51"/>
      <c r="Y634" s="51"/>
      <c r="Z634" s="52"/>
    </row>
    <row r="635" spans="1:26" ht="12.75" customHeight="1">
      <c r="A635" s="65"/>
      <c r="B635" s="4"/>
      <c r="C635" s="4"/>
      <c r="D635" s="4"/>
      <c r="E635" s="4"/>
      <c r="F635" s="4"/>
      <c r="G635" s="4"/>
      <c r="H635" s="4"/>
      <c r="I635" s="4"/>
      <c r="J635" s="4"/>
      <c r="K635" s="4"/>
      <c r="L635" s="4"/>
      <c r="M635" s="4"/>
      <c r="N635" s="4"/>
      <c r="O635" s="4"/>
      <c r="P635" s="4"/>
      <c r="Q635" s="4"/>
      <c r="R635" s="4"/>
      <c r="S635" s="4"/>
      <c r="T635" s="51"/>
      <c r="U635" s="51"/>
      <c r="V635" s="51"/>
      <c r="W635" s="51"/>
      <c r="X635" s="51"/>
      <c r="Y635" s="51"/>
      <c r="Z635" s="52"/>
    </row>
    <row r="636" spans="1:26" ht="12.75" customHeight="1">
      <c r="A636" s="65"/>
      <c r="B636" s="4"/>
      <c r="C636" s="4"/>
      <c r="D636" s="4"/>
      <c r="E636" s="4"/>
      <c r="F636" s="4"/>
      <c r="G636" s="4"/>
      <c r="H636" s="4"/>
      <c r="I636" s="4"/>
      <c r="J636" s="4"/>
      <c r="K636" s="4"/>
      <c r="L636" s="4"/>
      <c r="M636" s="4"/>
      <c r="N636" s="4"/>
      <c r="O636" s="4"/>
      <c r="P636" s="4"/>
      <c r="Q636" s="4"/>
      <c r="R636" s="4"/>
      <c r="S636" s="4"/>
      <c r="T636" s="51"/>
      <c r="U636" s="51"/>
      <c r="V636" s="51"/>
      <c r="W636" s="51"/>
      <c r="X636" s="51"/>
      <c r="Y636" s="51"/>
      <c r="Z636" s="52"/>
    </row>
    <row r="637" spans="1:26" ht="12.75" customHeight="1">
      <c r="A637" s="65"/>
      <c r="B637" s="4"/>
      <c r="C637" s="4"/>
      <c r="D637" s="4"/>
      <c r="E637" s="4"/>
      <c r="F637" s="4"/>
      <c r="G637" s="4"/>
      <c r="H637" s="4"/>
      <c r="I637" s="4"/>
      <c r="J637" s="4"/>
      <c r="K637" s="4"/>
      <c r="L637" s="4"/>
      <c r="M637" s="4"/>
      <c r="N637" s="4"/>
      <c r="O637" s="4"/>
      <c r="P637" s="4"/>
      <c r="Q637" s="4"/>
      <c r="R637" s="4"/>
      <c r="S637" s="4"/>
      <c r="T637" s="51"/>
      <c r="U637" s="51"/>
      <c r="V637" s="51"/>
      <c r="W637" s="51"/>
      <c r="X637" s="51"/>
      <c r="Y637" s="51"/>
      <c r="Z637" s="52"/>
    </row>
    <row r="638" spans="1:26" ht="12.75" customHeight="1">
      <c r="A638" s="65"/>
      <c r="B638" s="4"/>
      <c r="C638" s="4"/>
      <c r="D638" s="4"/>
      <c r="E638" s="4"/>
      <c r="F638" s="4"/>
      <c r="G638" s="4"/>
      <c r="H638" s="4"/>
      <c r="I638" s="4"/>
      <c r="J638" s="4"/>
      <c r="K638" s="4"/>
      <c r="L638" s="4"/>
      <c r="M638" s="4"/>
      <c r="N638" s="4"/>
      <c r="O638" s="4"/>
      <c r="P638" s="4"/>
      <c r="Q638" s="4"/>
      <c r="R638" s="4"/>
      <c r="S638" s="4"/>
      <c r="T638" s="51"/>
      <c r="U638" s="51"/>
      <c r="V638" s="51"/>
      <c r="W638" s="51"/>
      <c r="X638" s="51"/>
      <c r="Y638" s="51"/>
      <c r="Z638" s="52"/>
    </row>
    <row r="639" spans="1:26" ht="12.75" customHeight="1">
      <c r="A639" s="65"/>
      <c r="B639" s="4"/>
      <c r="C639" s="4"/>
      <c r="D639" s="4"/>
      <c r="E639" s="4"/>
      <c r="F639" s="4"/>
      <c r="G639" s="4"/>
      <c r="H639" s="4"/>
      <c r="I639" s="4"/>
      <c r="J639" s="4"/>
      <c r="K639" s="4"/>
      <c r="L639" s="4"/>
      <c r="M639" s="4"/>
      <c r="N639" s="4"/>
      <c r="O639" s="4"/>
      <c r="P639" s="4"/>
      <c r="Q639" s="4"/>
      <c r="R639" s="4"/>
      <c r="S639" s="4"/>
      <c r="T639" s="51"/>
      <c r="U639" s="51"/>
      <c r="V639" s="51"/>
      <c r="W639" s="51"/>
      <c r="X639" s="51"/>
      <c r="Y639" s="51"/>
      <c r="Z639" s="52"/>
    </row>
    <row r="640" spans="1:26" ht="12.75" customHeight="1">
      <c r="A640" s="65"/>
      <c r="B640" s="4"/>
      <c r="C640" s="4"/>
      <c r="D640" s="4"/>
      <c r="E640" s="4"/>
      <c r="F640" s="4"/>
      <c r="G640" s="4"/>
      <c r="H640" s="4"/>
      <c r="I640" s="4"/>
      <c r="J640" s="4"/>
      <c r="K640" s="4"/>
      <c r="L640" s="4"/>
      <c r="M640" s="4"/>
      <c r="N640" s="4"/>
      <c r="O640" s="4"/>
      <c r="P640" s="4"/>
      <c r="Q640" s="4"/>
      <c r="R640" s="4"/>
      <c r="S640" s="4"/>
      <c r="T640" s="51"/>
      <c r="U640" s="51"/>
      <c r="V640" s="51"/>
      <c r="W640" s="51"/>
      <c r="X640" s="51"/>
      <c r="Y640" s="51"/>
      <c r="Z640" s="52"/>
    </row>
    <row r="641" spans="1:26" ht="12.75" customHeight="1">
      <c r="A641" s="65"/>
      <c r="B641" s="4"/>
      <c r="C641" s="4"/>
      <c r="D641" s="4"/>
      <c r="E641" s="4"/>
      <c r="F641" s="4"/>
      <c r="G641" s="4"/>
      <c r="H641" s="4"/>
      <c r="I641" s="4"/>
      <c r="J641" s="4"/>
      <c r="K641" s="4"/>
      <c r="L641" s="4"/>
      <c r="M641" s="4"/>
      <c r="N641" s="4"/>
      <c r="O641" s="4"/>
      <c r="P641" s="4"/>
      <c r="Q641" s="4"/>
      <c r="R641" s="4"/>
      <c r="S641" s="4"/>
      <c r="T641" s="51"/>
      <c r="U641" s="51"/>
      <c r="V641" s="51"/>
      <c r="W641" s="51"/>
      <c r="X641" s="51"/>
      <c r="Y641" s="51"/>
      <c r="Z641" s="52"/>
    </row>
    <row r="642" spans="1:26" ht="12.75" customHeight="1">
      <c r="A642" s="65"/>
      <c r="B642" s="4"/>
      <c r="C642" s="4"/>
      <c r="D642" s="4"/>
      <c r="E642" s="4"/>
      <c r="F642" s="4"/>
      <c r="G642" s="4"/>
      <c r="H642" s="4"/>
      <c r="I642" s="4"/>
      <c r="J642" s="4"/>
      <c r="K642" s="4"/>
      <c r="L642" s="4"/>
      <c r="M642" s="4"/>
      <c r="N642" s="4"/>
      <c r="O642" s="4"/>
      <c r="P642" s="4"/>
      <c r="Q642" s="4"/>
      <c r="R642" s="4"/>
      <c r="S642" s="4"/>
      <c r="T642" s="51"/>
      <c r="U642" s="51"/>
      <c r="V642" s="51"/>
      <c r="W642" s="51"/>
      <c r="X642" s="51"/>
      <c r="Y642" s="51"/>
      <c r="Z642" s="52"/>
    </row>
    <row r="643" spans="1:26" ht="12.75" customHeight="1">
      <c r="A643" s="65"/>
      <c r="B643" s="4"/>
      <c r="C643" s="4"/>
      <c r="D643" s="4"/>
      <c r="E643" s="4"/>
      <c r="F643" s="4"/>
      <c r="G643" s="4"/>
      <c r="H643" s="4"/>
      <c r="I643" s="4"/>
      <c r="J643" s="4"/>
      <c r="K643" s="4"/>
      <c r="L643" s="4"/>
      <c r="M643" s="4"/>
      <c r="N643" s="4"/>
      <c r="O643" s="4"/>
      <c r="P643" s="4"/>
      <c r="Q643" s="4"/>
      <c r="R643" s="4"/>
      <c r="S643" s="4"/>
      <c r="T643" s="51"/>
      <c r="U643" s="51"/>
      <c r="V643" s="51"/>
      <c r="W643" s="51"/>
      <c r="X643" s="51"/>
      <c r="Y643" s="51"/>
      <c r="Z643" s="52"/>
    </row>
    <row r="644" spans="1:26" ht="12.75" customHeight="1">
      <c r="A644" s="65"/>
      <c r="B644" s="4"/>
      <c r="C644" s="4"/>
      <c r="D644" s="4"/>
      <c r="E644" s="4"/>
      <c r="F644" s="4"/>
      <c r="G644" s="4"/>
      <c r="H644" s="4"/>
      <c r="I644" s="4"/>
      <c r="J644" s="4"/>
      <c r="K644" s="4"/>
      <c r="L644" s="4"/>
      <c r="M644" s="4"/>
      <c r="N644" s="4"/>
      <c r="O644" s="4"/>
      <c r="P644" s="4"/>
      <c r="Q644" s="4"/>
      <c r="R644" s="4"/>
      <c r="S644" s="4"/>
      <c r="T644" s="51"/>
      <c r="U644" s="51"/>
      <c r="V644" s="51"/>
      <c r="W644" s="51"/>
      <c r="X644" s="51"/>
      <c r="Y644" s="51"/>
      <c r="Z644" s="52"/>
    </row>
    <row r="645" spans="1:26" ht="12.75" customHeight="1">
      <c r="A645" s="65"/>
      <c r="B645" s="4"/>
      <c r="C645" s="4"/>
      <c r="D645" s="4"/>
      <c r="E645" s="4"/>
      <c r="F645" s="4"/>
      <c r="G645" s="4"/>
      <c r="H645" s="4"/>
      <c r="I645" s="4"/>
      <c r="J645" s="4"/>
      <c r="K645" s="4"/>
      <c r="L645" s="4"/>
      <c r="M645" s="4"/>
      <c r="N645" s="4"/>
      <c r="O645" s="4"/>
      <c r="P645" s="4"/>
      <c r="Q645" s="4"/>
      <c r="R645" s="4"/>
      <c r="S645" s="4"/>
      <c r="T645" s="51"/>
      <c r="U645" s="51"/>
      <c r="V645" s="51"/>
      <c r="W645" s="51"/>
      <c r="X645" s="51"/>
      <c r="Y645" s="51"/>
      <c r="Z645" s="52"/>
    </row>
    <row r="646" spans="1:26" ht="12.75" customHeight="1">
      <c r="A646" s="65"/>
      <c r="B646" s="4"/>
      <c r="C646" s="4"/>
      <c r="D646" s="4"/>
      <c r="E646" s="4"/>
      <c r="F646" s="4"/>
      <c r="G646" s="4"/>
      <c r="H646" s="4"/>
      <c r="I646" s="4"/>
      <c r="J646" s="4"/>
      <c r="K646" s="4"/>
      <c r="L646" s="4"/>
      <c r="M646" s="4"/>
      <c r="N646" s="4"/>
      <c r="O646" s="4"/>
      <c r="P646" s="4"/>
      <c r="Q646" s="4"/>
      <c r="R646" s="4"/>
      <c r="S646" s="4"/>
      <c r="T646" s="51"/>
      <c r="U646" s="51"/>
      <c r="V646" s="51"/>
      <c r="W646" s="51"/>
      <c r="X646" s="51"/>
      <c r="Y646" s="51"/>
      <c r="Z646" s="52"/>
    </row>
    <row r="647" spans="1:26" ht="12.75" customHeight="1">
      <c r="A647" s="65"/>
      <c r="B647" s="4"/>
      <c r="C647" s="4"/>
      <c r="D647" s="4"/>
      <c r="E647" s="4"/>
      <c r="F647" s="4"/>
      <c r="G647" s="4"/>
      <c r="H647" s="4"/>
      <c r="I647" s="4"/>
      <c r="J647" s="4"/>
      <c r="K647" s="4"/>
      <c r="L647" s="4"/>
      <c r="M647" s="4"/>
      <c r="N647" s="4"/>
      <c r="O647" s="4"/>
      <c r="P647" s="4"/>
      <c r="Q647" s="4"/>
      <c r="R647" s="4"/>
      <c r="S647" s="4"/>
      <c r="T647" s="51"/>
      <c r="U647" s="51"/>
      <c r="V647" s="51"/>
      <c r="W647" s="51"/>
      <c r="X647" s="51"/>
      <c r="Y647" s="51"/>
      <c r="Z647" s="52"/>
    </row>
    <row r="648" spans="1:26" ht="12.75" customHeight="1">
      <c r="A648" s="65"/>
      <c r="B648" s="4"/>
      <c r="C648" s="4"/>
      <c r="D648" s="4"/>
      <c r="E648" s="4"/>
      <c r="F648" s="4"/>
      <c r="G648" s="4"/>
      <c r="H648" s="4"/>
      <c r="I648" s="4"/>
      <c r="J648" s="4"/>
      <c r="K648" s="4"/>
      <c r="L648" s="4"/>
      <c r="M648" s="4"/>
      <c r="N648" s="4"/>
      <c r="O648" s="4"/>
      <c r="P648" s="4"/>
      <c r="Q648" s="4"/>
      <c r="R648" s="4"/>
      <c r="S648" s="4"/>
      <c r="T648" s="51"/>
      <c r="U648" s="51"/>
      <c r="V648" s="51"/>
      <c r="W648" s="51"/>
      <c r="X648" s="51"/>
      <c r="Y648" s="51"/>
      <c r="Z648" s="52"/>
    </row>
    <row r="649" spans="1:26" ht="12.75" customHeight="1">
      <c r="A649" s="65"/>
      <c r="B649" s="4"/>
      <c r="C649" s="4"/>
      <c r="D649" s="4"/>
      <c r="E649" s="4"/>
      <c r="F649" s="4"/>
      <c r="G649" s="4"/>
      <c r="H649" s="4"/>
      <c r="I649" s="4"/>
      <c r="J649" s="4"/>
      <c r="K649" s="4"/>
      <c r="L649" s="4"/>
      <c r="M649" s="4"/>
      <c r="N649" s="4"/>
      <c r="O649" s="4"/>
      <c r="P649" s="4"/>
      <c r="Q649" s="4"/>
      <c r="R649" s="4"/>
      <c r="S649" s="4"/>
      <c r="T649" s="51"/>
      <c r="U649" s="51"/>
      <c r="V649" s="51"/>
      <c r="W649" s="51"/>
      <c r="X649" s="51"/>
      <c r="Y649" s="51"/>
      <c r="Z649" s="52"/>
    </row>
    <row r="650" spans="1:26" ht="12.75" customHeight="1">
      <c r="A650" s="65"/>
      <c r="B650" s="4"/>
      <c r="C650" s="4"/>
      <c r="D650" s="4"/>
      <c r="E650" s="4"/>
      <c r="F650" s="4"/>
      <c r="G650" s="4"/>
      <c r="H650" s="4"/>
      <c r="I650" s="4"/>
      <c r="J650" s="4"/>
      <c r="K650" s="4"/>
      <c r="L650" s="4"/>
      <c r="M650" s="4"/>
      <c r="N650" s="4"/>
      <c r="O650" s="4"/>
      <c r="P650" s="4"/>
      <c r="Q650" s="4"/>
      <c r="R650" s="4"/>
      <c r="S650" s="4"/>
      <c r="T650" s="51"/>
      <c r="U650" s="51"/>
      <c r="V650" s="51"/>
      <c r="W650" s="51"/>
      <c r="X650" s="51"/>
      <c r="Y650" s="51"/>
      <c r="Z650" s="52"/>
    </row>
    <row r="651" spans="1:26" ht="12.75" customHeight="1">
      <c r="A651" s="65"/>
      <c r="B651" s="4"/>
      <c r="C651" s="4"/>
      <c r="D651" s="4"/>
      <c r="E651" s="4"/>
      <c r="F651" s="4"/>
      <c r="G651" s="4"/>
      <c r="H651" s="4"/>
      <c r="I651" s="4"/>
      <c r="J651" s="4"/>
      <c r="K651" s="4"/>
      <c r="L651" s="4"/>
      <c r="M651" s="4"/>
      <c r="N651" s="4"/>
      <c r="O651" s="4"/>
      <c r="P651" s="4"/>
      <c r="Q651" s="4"/>
      <c r="R651" s="4"/>
      <c r="S651" s="4"/>
      <c r="T651" s="51"/>
      <c r="U651" s="51"/>
      <c r="V651" s="51"/>
      <c r="W651" s="51"/>
      <c r="X651" s="51"/>
      <c r="Y651" s="51"/>
      <c r="Z651" s="52"/>
    </row>
    <row r="652" spans="1:26" ht="12.75" customHeight="1">
      <c r="A652" s="65"/>
      <c r="B652" s="4"/>
      <c r="C652" s="4"/>
      <c r="D652" s="4"/>
      <c r="E652" s="4"/>
      <c r="F652" s="4"/>
      <c r="G652" s="4"/>
      <c r="H652" s="4"/>
      <c r="I652" s="4"/>
      <c r="J652" s="4"/>
      <c r="K652" s="4"/>
      <c r="L652" s="4"/>
      <c r="M652" s="4"/>
      <c r="N652" s="4"/>
      <c r="O652" s="4"/>
      <c r="P652" s="4"/>
      <c r="Q652" s="4"/>
      <c r="R652" s="4"/>
      <c r="S652" s="4"/>
      <c r="T652" s="51"/>
      <c r="U652" s="51"/>
      <c r="V652" s="51"/>
      <c r="W652" s="51"/>
      <c r="X652" s="51"/>
      <c r="Y652" s="51"/>
      <c r="Z652" s="52"/>
    </row>
    <row r="653" spans="1:26" ht="12.75" customHeight="1">
      <c r="A653" s="65"/>
      <c r="B653" s="4"/>
      <c r="C653" s="4"/>
      <c r="D653" s="4"/>
      <c r="E653" s="4"/>
      <c r="F653" s="4"/>
      <c r="G653" s="4"/>
      <c r="H653" s="4"/>
      <c r="I653" s="4"/>
      <c r="J653" s="4"/>
      <c r="K653" s="4"/>
      <c r="L653" s="4"/>
      <c r="M653" s="4"/>
      <c r="N653" s="4"/>
      <c r="O653" s="4"/>
      <c r="P653" s="4"/>
      <c r="Q653" s="4"/>
      <c r="R653" s="4"/>
      <c r="S653" s="4"/>
      <c r="T653" s="51"/>
      <c r="U653" s="51"/>
      <c r="V653" s="51"/>
      <c r="W653" s="51"/>
      <c r="X653" s="51"/>
      <c r="Y653" s="51"/>
      <c r="Z653" s="52"/>
    </row>
    <row r="654" spans="1:26" ht="12.75" customHeight="1">
      <c r="A654" s="65"/>
      <c r="B654" s="4"/>
      <c r="C654" s="4"/>
      <c r="D654" s="4"/>
      <c r="E654" s="4"/>
      <c r="F654" s="4"/>
      <c r="G654" s="4"/>
      <c r="H654" s="4"/>
      <c r="I654" s="4"/>
      <c r="J654" s="4"/>
      <c r="K654" s="4"/>
      <c r="L654" s="4"/>
      <c r="M654" s="4"/>
      <c r="N654" s="4"/>
      <c r="O654" s="4"/>
      <c r="P654" s="4"/>
      <c r="Q654" s="4"/>
      <c r="R654" s="4"/>
      <c r="S654" s="4"/>
      <c r="T654" s="51"/>
      <c r="U654" s="51"/>
      <c r="V654" s="51"/>
      <c r="W654" s="51"/>
      <c r="X654" s="51"/>
      <c r="Y654" s="51"/>
      <c r="Z654" s="52"/>
    </row>
    <row r="655" spans="1:26" ht="12.75" customHeight="1">
      <c r="A655" s="65"/>
      <c r="B655" s="4"/>
      <c r="C655" s="4"/>
      <c r="D655" s="4"/>
      <c r="E655" s="4"/>
      <c r="F655" s="4"/>
      <c r="G655" s="4"/>
      <c r="H655" s="4"/>
      <c r="I655" s="4"/>
      <c r="J655" s="4"/>
      <c r="K655" s="4"/>
      <c r="L655" s="4"/>
      <c r="M655" s="4"/>
      <c r="N655" s="4"/>
      <c r="O655" s="4"/>
      <c r="P655" s="4"/>
      <c r="Q655" s="4"/>
      <c r="R655" s="4"/>
      <c r="S655" s="4"/>
      <c r="T655" s="51"/>
      <c r="U655" s="51"/>
      <c r="V655" s="51"/>
      <c r="W655" s="51"/>
      <c r="X655" s="51"/>
      <c r="Y655" s="51"/>
      <c r="Z655" s="52"/>
    </row>
    <row r="656" spans="1:26" ht="12.75" customHeight="1">
      <c r="A656" s="65"/>
      <c r="B656" s="4"/>
      <c r="C656" s="4"/>
      <c r="D656" s="4"/>
      <c r="E656" s="4"/>
      <c r="F656" s="4"/>
      <c r="G656" s="4"/>
      <c r="H656" s="4"/>
      <c r="I656" s="4"/>
      <c r="J656" s="4"/>
      <c r="K656" s="4"/>
      <c r="L656" s="4"/>
      <c r="M656" s="4"/>
      <c r="N656" s="4"/>
      <c r="O656" s="4"/>
      <c r="P656" s="4"/>
      <c r="Q656" s="4"/>
      <c r="R656" s="4"/>
      <c r="S656" s="4"/>
      <c r="T656" s="51"/>
      <c r="U656" s="51"/>
      <c r="V656" s="51"/>
      <c r="W656" s="51"/>
      <c r="X656" s="51"/>
      <c r="Y656" s="51"/>
      <c r="Z656" s="52"/>
    </row>
    <row r="657" spans="1:26" ht="12.75" customHeight="1">
      <c r="A657" s="65"/>
      <c r="B657" s="4"/>
      <c r="C657" s="4"/>
      <c r="D657" s="4"/>
      <c r="E657" s="4"/>
      <c r="F657" s="4"/>
      <c r="G657" s="4"/>
      <c r="H657" s="4"/>
      <c r="I657" s="4"/>
      <c r="J657" s="4"/>
      <c r="K657" s="4"/>
      <c r="L657" s="4"/>
      <c r="M657" s="4"/>
      <c r="N657" s="4"/>
      <c r="O657" s="4"/>
      <c r="P657" s="4"/>
      <c r="Q657" s="4"/>
      <c r="R657" s="4"/>
      <c r="S657" s="4"/>
      <c r="T657" s="51"/>
      <c r="U657" s="51"/>
      <c r="V657" s="51"/>
      <c r="W657" s="51"/>
      <c r="X657" s="51"/>
      <c r="Y657" s="51"/>
      <c r="Z657" s="52"/>
    </row>
    <row r="658" spans="1:26" ht="12.75" customHeight="1">
      <c r="A658" s="65"/>
      <c r="B658" s="4"/>
      <c r="C658" s="4"/>
      <c r="D658" s="4"/>
      <c r="E658" s="4"/>
      <c r="F658" s="4"/>
      <c r="G658" s="4"/>
      <c r="H658" s="4"/>
      <c r="I658" s="4"/>
      <c r="J658" s="4"/>
      <c r="K658" s="4"/>
      <c r="L658" s="4"/>
      <c r="M658" s="4"/>
      <c r="N658" s="4"/>
      <c r="O658" s="4"/>
      <c r="P658" s="4"/>
      <c r="Q658" s="4"/>
      <c r="R658" s="4"/>
      <c r="S658" s="4"/>
      <c r="T658" s="51"/>
      <c r="U658" s="51"/>
      <c r="V658" s="51"/>
      <c r="W658" s="51"/>
      <c r="X658" s="51"/>
      <c r="Y658" s="51"/>
      <c r="Z658" s="52"/>
    </row>
    <row r="659" spans="1:26" ht="12.75" customHeight="1">
      <c r="A659" s="65"/>
      <c r="B659" s="4"/>
      <c r="C659" s="4"/>
      <c r="D659" s="4"/>
      <c r="E659" s="4"/>
      <c r="F659" s="4"/>
      <c r="G659" s="4"/>
      <c r="H659" s="4"/>
      <c r="I659" s="4"/>
      <c r="J659" s="4"/>
      <c r="K659" s="4"/>
      <c r="L659" s="4"/>
      <c r="M659" s="4"/>
      <c r="N659" s="4"/>
      <c r="O659" s="4"/>
      <c r="P659" s="4"/>
      <c r="Q659" s="4"/>
      <c r="R659" s="4"/>
      <c r="S659" s="4"/>
      <c r="T659" s="51"/>
      <c r="U659" s="51"/>
      <c r="V659" s="51"/>
      <c r="W659" s="51"/>
      <c r="X659" s="51"/>
      <c r="Y659" s="51"/>
      <c r="Z659" s="52"/>
    </row>
    <row r="660" spans="1:26" ht="12.75" customHeight="1">
      <c r="A660" s="65"/>
      <c r="B660" s="4"/>
      <c r="C660" s="4"/>
      <c r="D660" s="4"/>
      <c r="E660" s="4"/>
      <c r="F660" s="4"/>
      <c r="G660" s="4"/>
      <c r="H660" s="4"/>
      <c r="I660" s="4"/>
      <c r="J660" s="4"/>
      <c r="K660" s="4"/>
      <c r="L660" s="4"/>
      <c r="M660" s="4"/>
      <c r="N660" s="4"/>
      <c r="O660" s="4"/>
      <c r="P660" s="4"/>
      <c r="Q660" s="4"/>
      <c r="R660" s="4"/>
      <c r="S660" s="4"/>
      <c r="T660" s="51"/>
      <c r="U660" s="51"/>
      <c r="V660" s="51"/>
      <c r="W660" s="51"/>
      <c r="X660" s="51"/>
      <c r="Y660" s="51"/>
      <c r="Z660" s="52"/>
    </row>
    <row r="661" spans="1:26" ht="12.75" customHeight="1">
      <c r="A661" s="65"/>
      <c r="B661" s="4"/>
      <c r="C661" s="4"/>
      <c r="D661" s="4"/>
      <c r="E661" s="4"/>
      <c r="F661" s="4"/>
      <c r="G661" s="4"/>
      <c r="H661" s="4"/>
      <c r="I661" s="4"/>
      <c r="J661" s="4"/>
      <c r="K661" s="4"/>
      <c r="L661" s="4"/>
      <c r="M661" s="4"/>
      <c r="N661" s="4"/>
      <c r="O661" s="4"/>
      <c r="P661" s="4"/>
      <c r="Q661" s="4"/>
      <c r="R661" s="4"/>
      <c r="S661" s="4"/>
      <c r="T661" s="51"/>
      <c r="U661" s="51"/>
      <c r="V661" s="51"/>
      <c r="W661" s="51"/>
      <c r="X661" s="51"/>
      <c r="Y661" s="51"/>
      <c r="Z661" s="52"/>
    </row>
    <row r="662" spans="1:26" ht="12.75" customHeight="1">
      <c r="A662" s="65"/>
      <c r="B662" s="4"/>
      <c r="C662" s="4"/>
      <c r="D662" s="4"/>
      <c r="E662" s="4"/>
      <c r="F662" s="4"/>
      <c r="G662" s="4"/>
      <c r="H662" s="4"/>
      <c r="I662" s="4"/>
      <c r="J662" s="4"/>
      <c r="K662" s="4"/>
      <c r="L662" s="4"/>
      <c r="M662" s="4"/>
      <c r="N662" s="4"/>
      <c r="O662" s="4"/>
      <c r="P662" s="4"/>
      <c r="Q662" s="4"/>
      <c r="R662" s="4"/>
      <c r="S662" s="4"/>
      <c r="T662" s="51"/>
      <c r="U662" s="51"/>
      <c r="V662" s="51"/>
      <c r="W662" s="51"/>
      <c r="X662" s="51"/>
      <c r="Y662" s="51"/>
      <c r="Z662" s="52"/>
    </row>
    <row r="663" spans="1:26" ht="12.75" customHeight="1">
      <c r="A663" s="65"/>
      <c r="B663" s="4"/>
      <c r="C663" s="4"/>
      <c r="D663" s="4"/>
      <c r="E663" s="4"/>
      <c r="F663" s="4"/>
      <c r="G663" s="4"/>
      <c r="H663" s="4"/>
      <c r="I663" s="4"/>
      <c r="J663" s="4"/>
      <c r="K663" s="4"/>
      <c r="L663" s="4"/>
      <c r="M663" s="4"/>
      <c r="N663" s="4"/>
      <c r="O663" s="4"/>
      <c r="P663" s="4"/>
      <c r="Q663" s="4"/>
      <c r="R663" s="4"/>
      <c r="S663" s="4"/>
      <c r="T663" s="51"/>
      <c r="U663" s="51"/>
      <c r="V663" s="51"/>
      <c r="W663" s="51"/>
      <c r="X663" s="51"/>
      <c r="Y663" s="51"/>
      <c r="Z663" s="52"/>
    </row>
    <row r="664" spans="1:26" ht="12.75" customHeight="1">
      <c r="A664" s="65"/>
      <c r="B664" s="4"/>
      <c r="C664" s="4"/>
      <c r="D664" s="4"/>
      <c r="E664" s="4"/>
      <c r="F664" s="4"/>
      <c r="G664" s="4"/>
      <c r="H664" s="4"/>
      <c r="I664" s="4"/>
      <c r="J664" s="4"/>
      <c r="K664" s="4"/>
      <c r="L664" s="4"/>
      <c r="M664" s="4"/>
      <c r="N664" s="4"/>
      <c r="O664" s="4"/>
      <c r="P664" s="4"/>
      <c r="Q664" s="4"/>
      <c r="R664" s="4"/>
      <c r="S664" s="4"/>
      <c r="T664" s="51"/>
      <c r="U664" s="51"/>
      <c r="V664" s="51"/>
      <c r="W664" s="51"/>
      <c r="X664" s="51"/>
      <c r="Y664" s="51"/>
      <c r="Z664" s="52"/>
    </row>
    <row r="665" spans="1:26" ht="12.75" customHeight="1">
      <c r="A665" s="65"/>
      <c r="B665" s="4"/>
      <c r="C665" s="4"/>
      <c r="D665" s="4"/>
      <c r="E665" s="4"/>
      <c r="F665" s="4"/>
      <c r="G665" s="4"/>
      <c r="H665" s="4"/>
      <c r="I665" s="4"/>
      <c r="J665" s="4"/>
      <c r="K665" s="4"/>
      <c r="L665" s="4"/>
      <c r="M665" s="4"/>
      <c r="N665" s="4"/>
      <c r="O665" s="4"/>
      <c r="P665" s="4"/>
      <c r="Q665" s="4"/>
      <c r="R665" s="4"/>
      <c r="S665" s="4"/>
      <c r="T665" s="51"/>
      <c r="U665" s="51"/>
      <c r="V665" s="51"/>
      <c r="W665" s="51"/>
      <c r="X665" s="51"/>
      <c r="Y665" s="51"/>
      <c r="Z665" s="52"/>
    </row>
    <row r="666" spans="1:26" ht="12.75" customHeight="1">
      <c r="A666" s="65"/>
      <c r="B666" s="4"/>
      <c r="C666" s="4"/>
      <c r="D666" s="4"/>
      <c r="E666" s="4"/>
      <c r="F666" s="4"/>
      <c r="G666" s="4"/>
      <c r="H666" s="4"/>
      <c r="I666" s="4"/>
      <c r="J666" s="4"/>
      <c r="K666" s="4"/>
      <c r="L666" s="4"/>
      <c r="M666" s="4"/>
      <c r="N666" s="4"/>
      <c r="O666" s="4"/>
      <c r="P666" s="4"/>
      <c r="Q666" s="4"/>
      <c r="R666" s="4"/>
      <c r="S666" s="4"/>
      <c r="T666" s="51"/>
      <c r="U666" s="51"/>
      <c r="V666" s="51"/>
      <c r="W666" s="51"/>
      <c r="X666" s="51"/>
      <c r="Y666" s="51"/>
      <c r="Z666" s="52"/>
    </row>
    <row r="667" spans="1:26" ht="12.75" customHeight="1">
      <c r="A667" s="65"/>
      <c r="B667" s="4"/>
      <c r="C667" s="4"/>
      <c r="D667" s="4"/>
      <c r="E667" s="4"/>
      <c r="F667" s="4"/>
      <c r="G667" s="4"/>
      <c r="H667" s="4"/>
      <c r="I667" s="4"/>
      <c r="J667" s="4"/>
      <c r="K667" s="4"/>
      <c r="L667" s="4"/>
      <c r="M667" s="4"/>
      <c r="N667" s="4"/>
      <c r="O667" s="4"/>
      <c r="P667" s="4"/>
      <c r="Q667" s="4"/>
      <c r="R667" s="4"/>
      <c r="S667" s="4"/>
      <c r="T667" s="51"/>
      <c r="U667" s="51"/>
      <c r="V667" s="51"/>
      <c r="W667" s="51"/>
      <c r="X667" s="51"/>
      <c r="Y667" s="51"/>
      <c r="Z667" s="52"/>
    </row>
    <row r="668" spans="1:26" ht="12.75" customHeight="1">
      <c r="A668" s="65"/>
      <c r="B668" s="4"/>
      <c r="C668" s="4"/>
      <c r="D668" s="4"/>
      <c r="E668" s="4"/>
      <c r="F668" s="4"/>
      <c r="G668" s="4"/>
      <c r="H668" s="4"/>
      <c r="I668" s="4"/>
      <c r="J668" s="4"/>
      <c r="K668" s="4"/>
      <c r="L668" s="4"/>
      <c r="M668" s="4"/>
      <c r="N668" s="4"/>
      <c r="O668" s="4"/>
      <c r="P668" s="4"/>
      <c r="Q668" s="4"/>
      <c r="R668" s="4"/>
      <c r="S668" s="4"/>
      <c r="T668" s="51"/>
      <c r="U668" s="51"/>
      <c r="V668" s="51"/>
      <c r="W668" s="51"/>
      <c r="X668" s="51"/>
      <c r="Y668" s="51"/>
      <c r="Z668" s="52"/>
    </row>
    <row r="669" spans="1:26" ht="12.75" customHeight="1">
      <c r="A669" s="65"/>
      <c r="B669" s="4"/>
      <c r="C669" s="4"/>
      <c r="D669" s="4"/>
      <c r="E669" s="4"/>
      <c r="F669" s="4"/>
      <c r="G669" s="4"/>
      <c r="H669" s="4"/>
      <c r="I669" s="4"/>
      <c r="J669" s="4"/>
      <c r="K669" s="4"/>
      <c r="L669" s="4"/>
      <c r="M669" s="4"/>
      <c r="N669" s="4"/>
      <c r="O669" s="4"/>
      <c r="P669" s="4"/>
      <c r="Q669" s="4"/>
      <c r="R669" s="4"/>
      <c r="S669" s="4"/>
      <c r="T669" s="51"/>
      <c r="U669" s="51"/>
      <c r="V669" s="51"/>
      <c r="W669" s="51"/>
      <c r="X669" s="51"/>
      <c r="Y669" s="51"/>
      <c r="Z669" s="52"/>
    </row>
    <row r="670" spans="1:26" ht="12.75" customHeight="1">
      <c r="A670" s="65"/>
      <c r="B670" s="4"/>
      <c r="C670" s="4"/>
      <c r="D670" s="4"/>
      <c r="E670" s="4"/>
      <c r="F670" s="4"/>
      <c r="G670" s="4"/>
      <c r="H670" s="4"/>
      <c r="I670" s="4"/>
      <c r="J670" s="4"/>
      <c r="K670" s="4"/>
      <c r="L670" s="4"/>
      <c r="M670" s="4"/>
      <c r="N670" s="4"/>
      <c r="O670" s="4"/>
      <c r="P670" s="4"/>
      <c r="Q670" s="4"/>
      <c r="R670" s="4"/>
      <c r="S670" s="4"/>
      <c r="T670" s="51"/>
      <c r="U670" s="51"/>
      <c r="V670" s="51"/>
      <c r="W670" s="51"/>
      <c r="X670" s="51"/>
      <c r="Y670" s="51"/>
      <c r="Z670" s="52"/>
    </row>
    <row r="671" spans="1:26" ht="12.75" customHeight="1">
      <c r="A671" s="65"/>
      <c r="B671" s="4"/>
      <c r="C671" s="4"/>
      <c r="D671" s="4"/>
      <c r="E671" s="4"/>
      <c r="F671" s="4"/>
      <c r="G671" s="4"/>
      <c r="H671" s="4"/>
      <c r="I671" s="4"/>
      <c r="J671" s="4"/>
      <c r="K671" s="4"/>
      <c r="L671" s="4"/>
      <c r="M671" s="4"/>
      <c r="N671" s="4"/>
      <c r="O671" s="4"/>
      <c r="P671" s="4"/>
      <c r="Q671" s="4"/>
      <c r="R671" s="4"/>
      <c r="S671" s="4"/>
      <c r="T671" s="51"/>
      <c r="U671" s="51"/>
      <c r="V671" s="51"/>
      <c r="W671" s="51"/>
      <c r="X671" s="51"/>
      <c r="Y671" s="51"/>
      <c r="Z671" s="52"/>
    </row>
    <row r="672" spans="1:26" ht="12.75" customHeight="1">
      <c r="A672" s="65"/>
      <c r="B672" s="4"/>
      <c r="C672" s="4"/>
      <c r="D672" s="4"/>
      <c r="E672" s="4"/>
      <c r="F672" s="4"/>
      <c r="G672" s="4"/>
      <c r="H672" s="4"/>
      <c r="I672" s="4"/>
      <c r="J672" s="4"/>
      <c r="K672" s="4"/>
      <c r="L672" s="4"/>
      <c r="M672" s="4"/>
      <c r="N672" s="4"/>
      <c r="O672" s="4"/>
      <c r="P672" s="4"/>
      <c r="Q672" s="4"/>
      <c r="R672" s="4"/>
      <c r="S672" s="4"/>
      <c r="T672" s="51"/>
      <c r="U672" s="51"/>
      <c r="V672" s="51"/>
      <c r="W672" s="51"/>
      <c r="X672" s="51"/>
      <c r="Y672" s="51"/>
      <c r="Z672" s="52"/>
    </row>
    <row r="673" spans="1:26" ht="12.75" customHeight="1">
      <c r="A673" s="65"/>
      <c r="B673" s="4"/>
      <c r="C673" s="4"/>
      <c r="D673" s="4"/>
      <c r="E673" s="4"/>
      <c r="F673" s="4"/>
      <c r="G673" s="4"/>
      <c r="H673" s="4"/>
      <c r="I673" s="4"/>
      <c r="J673" s="4"/>
      <c r="K673" s="4"/>
      <c r="L673" s="4"/>
      <c r="M673" s="4"/>
      <c r="N673" s="4"/>
      <c r="O673" s="4"/>
      <c r="P673" s="4"/>
      <c r="Q673" s="4"/>
      <c r="R673" s="4"/>
      <c r="S673" s="4"/>
      <c r="T673" s="51"/>
      <c r="U673" s="51"/>
      <c r="V673" s="51"/>
      <c r="W673" s="51"/>
      <c r="X673" s="51"/>
      <c r="Y673" s="51"/>
      <c r="Z673" s="52"/>
    </row>
    <row r="674" spans="1:26" ht="12.75" customHeight="1">
      <c r="A674" s="65"/>
      <c r="B674" s="4"/>
      <c r="C674" s="4"/>
      <c r="D674" s="4"/>
      <c r="E674" s="4"/>
      <c r="F674" s="4"/>
      <c r="G674" s="4"/>
      <c r="H674" s="4"/>
      <c r="I674" s="4"/>
      <c r="J674" s="4"/>
      <c r="K674" s="4"/>
      <c r="L674" s="4"/>
      <c r="M674" s="4"/>
      <c r="N674" s="4"/>
      <c r="O674" s="4"/>
      <c r="P674" s="4"/>
      <c r="Q674" s="4"/>
      <c r="R674" s="4"/>
      <c r="S674" s="4"/>
      <c r="T674" s="51"/>
      <c r="U674" s="51"/>
      <c r="V674" s="51"/>
      <c r="W674" s="51"/>
      <c r="X674" s="51"/>
      <c r="Y674" s="51"/>
      <c r="Z674" s="52"/>
    </row>
    <row r="675" spans="1:26" ht="12.75" customHeight="1">
      <c r="A675" s="65"/>
      <c r="B675" s="4"/>
      <c r="C675" s="4"/>
      <c r="D675" s="4"/>
      <c r="E675" s="4"/>
      <c r="F675" s="4"/>
      <c r="G675" s="4"/>
      <c r="H675" s="4"/>
      <c r="I675" s="4"/>
      <c r="J675" s="4"/>
      <c r="K675" s="4"/>
      <c r="L675" s="4"/>
      <c r="M675" s="4"/>
      <c r="N675" s="4"/>
      <c r="O675" s="4"/>
      <c r="P675" s="4"/>
      <c r="Q675" s="4"/>
      <c r="R675" s="4"/>
      <c r="S675" s="4"/>
      <c r="T675" s="51"/>
      <c r="U675" s="51"/>
      <c r="V675" s="51"/>
      <c r="W675" s="51"/>
      <c r="X675" s="51"/>
      <c r="Y675" s="51"/>
      <c r="Z675" s="52"/>
    </row>
    <row r="676" spans="1:26" ht="12.75" customHeight="1">
      <c r="A676" s="65"/>
      <c r="B676" s="4"/>
      <c r="C676" s="4"/>
      <c r="D676" s="4"/>
      <c r="E676" s="4"/>
      <c r="F676" s="4"/>
      <c r="G676" s="4"/>
      <c r="H676" s="4"/>
      <c r="I676" s="4"/>
      <c r="J676" s="4"/>
      <c r="K676" s="4"/>
      <c r="L676" s="4"/>
      <c r="M676" s="4"/>
      <c r="N676" s="4"/>
      <c r="O676" s="4"/>
      <c r="P676" s="4"/>
      <c r="Q676" s="4"/>
      <c r="R676" s="4"/>
      <c r="S676" s="4"/>
      <c r="T676" s="51"/>
      <c r="U676" s="51"/>
      <c r="V676" s="51"/>
      <c r="W676" s="51"/>
      <c r="X676" s="51"/>
      <c r="Y676" s="51"/>
      <c r="Z676" s="52"/>
    </row>
    <row r="677" spans="1:26" ht="12.75" customHeight="1">
      <c r="A677" s="65"/>
      <c r="B677" s="4"/>
      <c r="C677" s="4"/>
      <c r="D677" s="4"/>
      <c r="E677" s="4"/>
      <c r="F677" s="4"/>
      <c r="G677" s="4"/>
      <c r="H677" s="4"/>
      <c r="I677" s="4"/>
      <c r="J677" s="4"/>
      <c r="K677" s="4"/>
      <c r="L677" s="4"/>
      <c r="M677" s="4"/>
      <c r="N677" s="4"/>
      <c r="O677" s="4"/>
      <c r="P677" s="4"/>
      <c r="Q677" s="4"/>
      <c r="R677" s="4"/>
      <c r="S677" s="4"/>
      <c r="T677" s="51"/>
      <c r="U677" s="51"/>
      <c r="V677" s="51"/>
      <c r="W677" s="51"/>
      <c r="X677" s="51"/>
      <c r="Y677" s="51"/>
      <c r="Z677" s="52"/>
    </row>
    <row r="678" spans="1:26" ht="12.75" customHeight="1">
      <c r="A678" s="65"/>
      <c r="B678" s="4"/>
      <c r="C678" s="4"/>
      <c r="D678" s="4"/>
      <c r="E678" s="4"/>
      <c r="F678" s="4"/>
      <c r="G678" s="4"/>
      <c r="H678" s="4"/>
      <c r="I678" s="4"/>
      <c r="J678" s="4"/>
      <c r="K678" s="4"/>
      <c r="L678" s="4"/>
      <c r="M678" s="4"/>
      <c r="N678" s="4"/>
      <c r="O678" s="4"/>
      <c r="P678" s="4"/>
      <c r="Q678" s="4"/>
      <c r="R678" s="4"/>
      <c r="S678" s="4"/>
      <c r="T678" s="51"/>
      <c r="U678" s="51"/>
      <c r="V678" s="51"/>
      <c r="W678" s="51"/>
      <c r="X678" s="51"/>
      <c r="Y678" s="51"/>
      <c r="Z678" s="52"/>
    </row>
    <row r="679" spans="1:26" ht="12.75" customHeight="1">
      <c r="A679" s="65"/>
      <c r="B679" s="4"/>
      <c r="C679" s="4"/>
      <c r="D679" s="4"/>
      <c r="E679" s="4"/>
      <c r="F679" s="4"/>
      <c r="G679" s="4"/>
      <c r="H679" s="4"/>
      <c r="I679" s="4"/>
      <c r="J679" s="4"/>
      <c r="K679" s="4"/>
      <c r="L679" s="4"/>
      <c r="M679" s="4"/>
      <c r="N679" s="4"/>
      <c r="O679" s="4"/>
      <c r="P679" s="4"/>
      <c r="Q679" s="4"/>
      <c r="R679" s="4"/>
      <c r="S679" s="4"/>
      <c r="T679" s="51"/>
      <c r="U679" s="51"/>
      <c r="V679" s="51"/>
      <c r="W679" s="51"/>
      <c r="X679" s="51"/>
      <c r="Y679" s="51"/>
      <c r="Z679" s="52"/>
    </row>
    <row r="680" spans="1:26" ht="12.75" customHeight="1">
      <c r="A680" s="65"/>
      <c r="B680" s="4"/>
      <c r="C680" s="4"/>
      <c r="D680" s="4"/>
      <c r="E680" s="4"/>
      <c r="F680" s="4"/>
      <c r="G680" s="4"/>
      <c r="H680" s="4"/>
      <c r="I680" s="4"/>
      <c r="J680" s="4"/>
      <c r="K680" s="4"/>
      <c r="L680" s="4"/>
      <c r="M680" s="4"/>
      <c r="N680" s="4"/>
      <c r="O680" s="4"/>
      <c r="P680" s="4"/>
      <c r="Q680" s="4"/>
      <c r="R680" s="4"/>
      <c r="S680" s="4"/>
      <c r="T680" s="51"/>
      <c r="U680" s="51"/>
      <c r="V680" s="51"/>
      <c r="W680" s="51"/>
      <c r="X680" s="51"/>
      <c r="Y680" s="51"/>
      <c r="Z680" s="52"/>
    </row>
    <row r="681" spans="1:26" ht="12.75" customHeight="1">
      <c r="A681" s="65"/>
      <c r="B681" s="4"/>
      <c r="C681" s="4"/>
      <c r="D681" s="4"/>
      <c r="E681" s="4"/>
      <c r="F681" s="4"/>
      <c r="G681" s="4"/>
      <c r="H681" s="4"/>
      <c r="I681" s="4"/>
      <c r="J681" s="4"/>
      <c r="K681" s="4"/>
      <c r="L681" s="4"/>
      <c r="M681" s="4"/>
      <c r="N681" s="4"/>
      <c r="O681" s="4"/>
      <c r="P681" s="4"/>
      <c r="Q681" s="4"/>
      <c r="R681" s="4"/>
      <c r="S681" s="4"/>
      <c r="T681" s="51"/>
      <c r="U681" s="51"/>
      <c r="V681" s="51"/>
      <c r="W681" s="51"/>
      <c r="X681" s="51"/>
      <c r="Y681" s="51"/>
      <c r="Z681" s="52"/>
    </row>
    <row r="682" spans="1:26" ht="12.75" customHeight="1">
      <c r="A682" s="65"/>
      <c r="B682" s="4"/>
      <c r="C682" s="4"/>
      <c r="D682" s="4"/>
      <c r="E682" s="4"/>
      <c r="F682" s="4"/>
      <c r="G682" s="4"/>
      <c r="H682" s="4"/>
      <c r="I682" s="4"/>
      <c r="J682" s="4"/>
      <c r="K682" s="4"/>
      <c r="L682" s="4"/>
      <c r="M682" s="4"/>
      <c r="N682" s="4"/>
      <c r="O682" s="4"/>
      <c r="P682" s="4"/>
      <c r="Q682" s="4"/>
      <c r="R682" s="4"/>
      <c r="S682" s="4"/>
      <c r="T682" s="51"/>
      <c r="U682" s="51"/>
      <c r="V682" s="51"/>
      <c r="W682" s="51"/>
      <c r="X682" s="51"/>
      <c r="Y682" s="51"/>
      <c r="Z682" s="52"/>
    </row>
    <row r="683" spans="1:26" ht="12.75" customHeight="1">
      <c r="A683" s="65"/>
      <c r="B683" s="4"/>
      <c r="C683" s="4"/>
      <c r="D683" s="4"/>
      <c r="E683" s="4"/>
      <c r="F683" s="4"/>
      <c r="G683" s="4"/>
      <c r="H683" s="4"/>
      <c r="I683" s="4"/>
      <c r="J683" s="4"/>
      <c r="K683" s="4"/>
      <c r="L683" s="4"/>
      <c r="M683" s="4"/>
      <c r="N683" s="4"/>
      <c r="O683" s="4"/>
      <c r="P683" s="4"/>
      <c r="Q683" s="4"/>
      <c r="R683" s="4"/>
      <c r="S683" s="4"/>
      <c r="T683" s="51"/>
      <c r="U683" s="51"/>
      <c r="V683" s="51"/>
      <c r="W683" s="51"/>
      <c r="X683" s="51"/>
      <c r="Y683" s="51"/>
      <c r="Z683" s="52"/>
    </row>
    <row r="684" spans="1:26" ht="12.75" customHeight="1">
      <c r="A684" s="65"/>
      <c r="B684" s="4"/>
      <c r="C684" s="4"/>
      <c r="D684" s="4"/>
      <c r="E684" s="4"/>
      <c r="F684" s="4"/>
      <c r="G684" s="4"/>
      <c r="H684" s="4"/>
      <c r="I684" s="4"/>
      <c r="J684" s="4"/>
      <c r="K684" s="4"/>
      <c r="L684" s="4"/>
      <c r="M684" s="4"/>
      <c r="N684" s="4"/>
      <c r="O684" s="4"/>
      <c r="P684" s="4"/>
      <c r="Q684" s="4"/>
      <c r="R684" s="4"/>
      <c r="S684" s="4"/>
      <c r="T684" s="51"/>
      <c r="U684" s="51"/>
      <c r="V684" s="51"/>
      <c r="W684" s="51"/>
      <c r="X684" s="51"/>
      <c r="Y684" s="51"/>
      <c r="Z684" s="52"/>
    </row>
    <row r="685" spans="1:26" ht="12.75" customHeight="1">
      <c r="A685" s="65"/>
      <c r="B685" s="4"/>
      <c r="C685" s="4"/>
      <c r="D685" s="4"/>
      <c r="E685" s="4"/>
      <c r="F685" s="4"/>
      <c r="G685" s="4"/>
      <c r="H685" s="4"/>
      <c r="I685" s="4"/>
      <c r="J685" s="4"/>
      <c r="K685" s="4"/>
      <c r="L685" s="4"/>
      <c r="M685" s="4"/>
      <c r="N685" s="4"/>
      <c r="O685" s="4"/>
      <c r="P685" s="4"/>
      <c r="Q685" s="4"/>
      <c r="R685" s="4"/>
      <c r="S685" s="4"/>
      <c r="T685" s="51"/>
      <c r="U685" s="51"/>
      <c r="V685" s="51"/>
      <c r="W685" s="51"/>
      <c r="X685" s="51"/>
      <c r="Y685" s="51"/>
      <c r="Z685" s="52"/>
    </row>
    <row r="686" spans="1:26" ht="12.75" customHeight="1">
      <c r="A686" s="65"/>
      <c r="B686" s="4"/>
      <c r="C686" s="4"/>
      <c r="D686" s="4"/>
      <c r="E686" s="4"/>
      <c r="F686" s="4"/>
      <c r="G686" s="4"/>
      <c r="H686" s="4"/>
      <c r="I686" s="4"/>
      <c r="J686" s="4"/>
      <c r="K686" s="4"/>
      <c r="L686" s="4"/>
      <c r="M686" s="4"/>
      <c r="N686" s="4"/>
      <c r="O686" s="4"/>
      <c r="P686" s="4"/>
      <c r="Q686" s="4"/>
      <c r="R686" s="4"/>
      <c r="S686" s="4"/>
      <c r="T686" s="51"/>
      <c r="U686" s="51"/>
      <c r="V686" s="51"/>
      <c r="W686" s="51"/>
      <c r="X686" s="51"/>
      <c r="Y686" s="51"/>
      <c r="Z686" s="52"/>
    </row>
    <row r="687" spans="1:26" ht="12.75" customHeight="1">
      <c r="A687" s="65"/>
      <c r="B687" s="4"/>
      <c r="C687" s="4"/>
      <c r="D687" s="4"/>
      <c r="E687" s="4"/>
      <c r="F687" s="4"/>
      <c r="G687" s="4"/>
      <c r="H687" s="4"/>
      <c r="I687" s="4"/>
      <c r="J687" s="4"/>
      <c r="K687" s="4"/>
      <c r="L687" s="4"/>
      <c r="M687" s="4"/>
      <c r="N687" s="4"/>
      <c r="O687" s="4"/>
      <c r="P687" s="4"/>
      <c r="Q687" s="4"/>
      <c r="R687" s="4"/>
      <c r="S687" s="4"/>
      <c r="T687" s="51"/>
      <c r="U687" s="51"/>
      <c r="V687" s="51"/>
      <c r="W687" s="51"/>
      <c r="X687" s="51"/>
      <c r="Y687" s="51"/>
      <c r="Z687" s="52"/>
    </row>
    <row r="688" spans="1:26" ht="12.75" customHeight="1">
      <c r="A688" s="65"/>
      <c r="B688" s="4"/>
      <c r="C688" s="4"/>
      <c r="D688" s="4"/>
      <c r="E688" s="4"/>
      <c r="F688" s="4"/>
      <c r="G688" s="4"/>
      <c r="H688" s="4"/>
      <c r="I688" s="4"/>
      <c r="J688" s="4"/>
      <c r="K688" s="4"/>
      <c r="L688" s="4"/>
      <c r="M688" s="4"/>
      <c r="N688" s="4"/>
      <c r="O688" s="4"/>
      <c r="P688" s="4"/>
      <c r="Q688" s="4"/>
      <c r="R688" s="4"/>
      <c r="S688" s="4"/>
      <c r="T688" s="51"/>
      <c r="U688" s="51"/>
      <c r="V688" s="51"/>
      <c r="W688" s="51"/>
      <c r="X688" s="51"/>
      <c r="Y688" s="51"/>
      <c r="Z688" s="52"/>
    </row>
    <row r="689" spans="1:26" ht="12.75" customHeight="1">
      <c r="A689" s="65"/>
      <c r="B689" s="4"/>
      <c r="C689" s="4"/>
      <c r="D689" s="4"/>
      <c r="E689" s="4"/>
      <c r="F689" s="4"/>
      <c r="G689" s="4"/>
      <c r="H689" s="4"/>
      <c r="I689" s="4"/>
      <c r="J689" s="4"/>
      <c r="K689" s="4"/>
      <c r="L689" s="4"/>
      <c r="M689" s="4"/>
      <c r="N689" s="4"/>
      <c r="O689" s="4"/>
      <c r="P689" s="4"/>
      <c r="Q689" s="4"/>
      <c r="R689" s="4"/>
      <c r="S689" s="4"/>
      <c r="T689" s="51"/>
      <c r="U689" s="51"/>
      <c r="V689" s="51"/>
      <c r="W689" s="51"/>
      <c r="X689" s="51"/>
      <c r="Y689" s="51"/>
      <c r="Z689" s="52"/>
    </row>
    <row r="690" spans="1:26" ht="12.75" customHeight="1">
      <c r="A690" s="65"/>
      <c r="B690" s="4"/>
      <c r="C690" s="4"/>
      <c r="D690" s="4"/>
      <c r="E690" s="4"/>
      <c r="F690" s="4"/>
      <c r="G690" s="4"/>
      <c r="H690" s="4"/>
      <c r="I690" s="4"/>
      <c r="J690" s="4"/>
      <c r="K690" s="4"/>
      <c r="L690" s="4"/>
      <c r="M690" s="4"/>
      <c r="N690" s="4"/>
      <c r="O690" s="4"/>
      <c r="P690" s="4"/>
      <c r="Q690" s="4"/>
      <c r="R690" s="4"/>
      <c r="S690" s="4"/>
      <c r="T690" s="51"/>
      <c r="U690" s="51"/>
      <c r="V690" s="51"/>
      <c r="W690" s="51"/>
      <c r="X690" s="51"/>
      <c r="Y690" s="51"/>
      <c r="Z690" s="52"/>
    </row>
    <row r="691" spans="1:26" ht="12.75" customHeight="1">
      <c r="A691" s="65"/>
      <c r="B691" s="4"/>
      <c r="C691" s="4"/>
      <c r="D691" s="4"/>
      <c r="E691" s="4"/>
      <c r="F691" s="4"/>
      <c r="G691" s="4"/>
      <c r="H691" s="4"/>
      <c r="I691" s="4"/>
      <c r="J691" s="4"/>
      <c r="K691" s="4"/>
      <c r="L691" s="4"/>
      <c r="M691" s="4"/>
      <c r="N691" s="4"/>
      <c r="O691" s="4"/>
      <c r="P691" s="4"/>
      <c r="Q691" s="4"/>
      <c r="R691" s="4"/>
      <c r="S691" s="4"/>
      <c r="T691" s="51"/>
      <c r="U691" s="51"/>
      <c r="V691" s="51"/>
      <c r="W691" s="51"/>
      <c r="X691" s="51"/>
      <c r="Y691" s="51"/>
      <c r="Z691" s="52"/>
    </row>
    <row r="692" spans="1:26" ht="12.75" customHeight="1">
      <c r="A692" s="65"/>
      <c r="B692" s="4"/>
      <c r="C692" s="4"/>
      <c r="D692" s="4"/>
      <c r="E692" s="4"/>
      <c r="F692" s="4"/>
      <c r="G692" s="4"/>
      <c r="H692" s="4"/>
      <c r="I692" s="4"/>
      <c r="J692" s="4"/>
      <c r="K692" s="4"/>
      <c r="L692" s="4"/>
      <c r="M692" s="4"/>
      <c r="N692" s="4"/>
      <c r="O692" s="4"/>
      <c r="P692" s="4"/>
      <c r="Q692" s="4"/>
      <c r="R692" s="4"/>
      <c r="S692" s="4"/>
      <c r="T692" s="51"/>
      <c r="U692" s="51"/>
      <c r="V692" s="51"/>
      <c r="W692" s="51"/>
      <c r="X692" s="51"/>
      <c r="Y692" s="51"/>
      <c r="Z692" s="52"/>
    </row>
    <row r="693" spans="1:26" ht="12.75" customHeight="1">
      <c r="A693" s="65"/>
      <c r="B693" s="4"/>
      <c r="C693" s="4"/>
      <c r="D693" s="4"/>
      <c r="E693" s="4"/>
      <c r="F693" s="4"/>
      <c r="G693" s="4"/>
      <c r="H693" s="4"/>
      <c r="I693" s="4"/>
      <c r="J693" s="4"/>
      <c r="K693" s="4"/>
      <c r="L693" s="4"/>
      <c r="M693" s="4"/>
      <c r="N693" s="4"/>
      <c r="O693" s="4"/>
      <c r="P693" s="4"/>
      <c r="Q693" s="4"/>
      <c r="R693" s="4"/>
      <c r="S693" s="4"/>
      <c r="T693" s="51"/>
      <c r="U693" s="51"/>
      <c r="V693" s="51"/>
      <c r="W693" s="51"/>
      <c r="X693" s="51"/>
      <c r="Y693" s="51"/>
      <c r="Z693" s="52"/>
    </row>
    <row r="694" spans="1:26" ht="12.75" customHeight="1">
      <c r="A694" s="65"/>
      <c r="B694" s="4"/>
      <c r="C694" s="4"/>
      <c r="D694" s="4"/>
      <c r="E694" s="4"/>
      <c r="F694" s="4"/>
      <c r="G694" s="4"/>
      <c r="H694" s="4"/>
      <c r="I694" s="4"/>
      <c r="J694" s="4"/>
      <c r="K694" s="4"/>
      <c r="L694" s="4"/>
      <c r="M694" s="4"/>
      <c r="N694" s="4"/>
      <c r="O694" s="4"/>
      <c r="P694" s="4"/>
      <c r="Q694" s="4"/>
      <c r="R694" s="4"/>
      <c r="S694" s="4"/>
      <c r="T694" s="51"/>
      <c r="U694" s="51"/>
      <c r="V694" s="51"/>
      <c r="W694" s="51"/>
      <c r="X694" s="51"/>
      <c r="Y694" s="51"/>
      <c r="Z694" s="52"/>
    </row>
    <row r="695" spans="1:26" ht="12.75" customHeight="1">
      <c r="A695" s="65"/>
      <c r="B695" s="4"/>
      <c r="C695" s="4"/>
      <c r="D695" s="4"/>
      <c r="E695" s="4"/>
      <c r="F695" s="4"/>
      <c r="G695" s="4"/>
      <c r="H695" s="4"/>
      <c r="I695" s="4"/>
      <c r="J695" s="4"/>
      <c r="K695" s="4"/>
      <c r="L695" s="4"/>
      <c r="M695" s="4"/>
      <c r="N695" s="4"/>
      <c r="O695" s="4"/>
      <c r="P695" s="4"/>
      <c r="Q695" s="4"/>
      <c r="R695" s="4"/>
      <c r="S695" s="4"/>
      <c r="T695" s="51"/>
      <c r="U695" s="51"/>
      <c r="V695" s="51"/>
      <c r="W695" s="51"/>
      <c r="X695" s="51"/>
      <c r="Y695" s="51"/>
      <c r="Z695" s="52"/>
    </row>
    <row r="696" spans="1:26" ht="12.75" customHeight="1">
      <c r="A696" s="65"/>
      <c r="B696" s="4"/>
      <c r="C696" s="4"/>
      <c r="D696" s="4"/>
      <c r="E696" s="4"/>
      <c r="F696" s="4"/>
      <c r="G696" s="4"/>
      <c r="H696" s="4"/>
      <c r="I696" s="4"/>
      <c r="J696" s="4"/>
      <c r="K696" s="4"/>
      <c r="L696" s="4"/>
      <c r="M696" s="4"/>
      <c r="N696" s="4"/>
      <c r="O696" s="4"/>
      <c r="P696" s="4"/>
      <c r="Q696" s="4"/>
      <c r="R696" s="4"/>
      <c r="S696" s="4"/>
      <c r="T696" s="51"/>
      <c r="U696" s="51"/>
      <c r="V696" s="51"/>
      <c r="W696" s="51"/>
      <c r="X696" s="51"/>
      <c r="Y696" s="51"/>
      <c r="Z696" s="52"/>
    </row>
    <row r="697" spans="1:26" ht="12.75" customHeight="1">
      <c r="A697" s="65"/>
      <c r="B697" s="4"/>
      <c r="C697" s="4"/>
      <c r="D697" s="4"/>
      <c r="E697" s="4"/>
      <c r="F697" s="4"/>
      <c r="G697" s="4"/>
      <c r="H697" s="4"/>
      <c r="I697" s="4"/>
      <c r="J697" s="4"/>
      <c r="K697" s="4"/>
      <c r="L697" s="4"/>
      <c r="M697" s="4"/>
      <c r="N697" s="4"/>
      <c r="O697" s="4"/>
      <c r="P697" s="4"/>
      <c r="Q697" s="4"/>
      <c r="R697" s="4"/>
      <c r="S697" s="4"/>
      <c r="T697" s="51"/>
      <c r="U697" s="51"/>
      <c r="V697" s="51"/>
      <c r="W697" s="51"/>
      <c r="X697" s="51"/>
      <c r="Y697" s="51"/>
      <c r="Z697" s="52"/>
    </row>
    <row r="698" spans="1:26" ht="12.75" customHeight="1">
      <c r="A698" s="65"/>
      <c r="B698" s="4"/>
      <c r="C698" s="4"/>
      <c r="D698" s="4"/>
      <c r="E698" s="4"/>
      <c r="F698" s="4"/>
      <c r="G698" s="4"/>
      <c r="H698" s="4"/>
      <c r="I698" s="4"/>
      <c r="J698" s="4"/>
      <c r="K698" s="4"/>
      <c r="L698" s="4"/>
      <c r="M698" s="4"/>
      <c r="N698" s="4"/>
      <c r="O698" s="4"/>
      <c r="P698" s="4"/>
      <c r="Q698" s="4"/>
      <c r="R698" s="4"/>
      <c r="S698" s="4"/>
      <c r="T698" s="51"/>
      <c r="U698" s="51"/>
      <c r="V698" s="51"/>
      <c r="W698" s="51"/>
      <c r="X698" s="51"/>
      <c r="Y698" s="51"/>
      <c r="Z698" s="52"/>
    </row>
    <row r="699" spans="1:26" ht="12.75" customHeight="1">
      <c r="A699" s="65"/>
      <c r="B699" s="4"/>
      <c r="C699" s="4"/>
      <c r="D699" s="4"/>
      <c r="E699" s="4"/>
      <c r="F699" s="4"/>
      <c r="G699" s="4"/>
      <c r="H699" s="4"/>
      <c r="I699" s="4"/>
      <c r="J699" s="4"/>
      <c r="K699" s="4"/>
      <c r="L699" s="4"/>
      <c r="M699" s="4"/>
      <c r="N699" s="4"/>
      <c r="O699" s="4"/>
      <c r="P699" s="4"/>
      <c r="Q699" s="4"/>
      <c r="R699" s="4"/>
      <c r="S699" s="4"/>
      <c r="T699" s="51"/>
      <c r="U699" s="51"/>
      <c r="V699" s="51"/>
      <c r="W699" s="51"/>
      <c r="X699" s="51"/>
      <c r="Y699" s="51"/>
      <c r="Z699" s="52"/>
    </row>
    <row r="700" spans="1:26" ht="12.75" customHeight="1">
      <c r="A700" s="65"/>
      <c r="B700" s="4"/>
      <c r="C700" s="4"/>
      <c r="D700" s="4"/>
      <c r="E700" s="4"/>
      <c r="F700" s="4"/>
      <c r="G700" s="4"/>
      <c r="H700" s="4"/>
      <c r="I700" s="4"/>
      <c r="J700" s="4"/>
      <c r="K700" s="4"/>
      <c r="L700" s="4"/>
      <c r="M700" s="4"/>
      <c r="N700" s="4"/>
      <c r="O700" s="4"/>
      <c r="P700" s="4"/>
      <c r="Q700" s="4"/>
      <c r="R700" s="4"/>
      <c r="S700" s="4"/>
      <c r="T700" s="51"/>
      <c r="U700" s="51"/>
      <c r="V700" s="51"/>
      <c r="W700" s="51"/>
      <c r="X700" s="51"/>
      <c r="Y700" s="51"/>
      <c r="Z700" s="52"/>
    </row>
    <row r="701" spans="1:26" ht="12.75" customHeight="1">
      <c r="A701" s="65"/>
      <c r="B701" s="4"/>
      <c r="C701" s="4"/>
      <c r="D701" s="4"/>
      <c r="E701" s="4"/>
      <c r="F701" s="4"/>
      <c r="G701" s="4"/>
      <c r="H701" s="4"/>
      <c r="I701" s="4"/>
      <c r="J701" s="4"/>
      <c r="K701" s="4"/>
      <c r="L701" s="4"/>
      <c r="M701" s="4"/>
      <c r="N701" s="4"/>
      <c r="O701" s="4"/>
      <c r="P701" s="4"/>
      <c r="Q701" s="4"/>
      <c r="R701" s="4"/>
      <c r="S701" s="4"/>
      <c r="T701" s="51"/>
      <c r="U701" s="51"/>
      <c r="V701" s="51"/>
      <c r="W701" s="51"/>
      <c r="X701" s="51"/>
      <c r="Y701" s="51"/>
      <c r="Z701" s="52"/>
    </row>
    <row r="702" spans="1:26" ht="12.75" customHeight="1">
      <c r="A702" s="65"/>
      <c r="B702" s="4"/>
      <c r="C702" s="4"/>
      <c r="D702" s="4"/>
      <c r="E702" s="4"/>
      <c r="F702" s="4"/>
      <c r="G702" s="4"/>
      <c r="H702" s="4"/>
      <c r="I702" s="4"/>
      <c r="J702" s="4"/>
      <c r="K702" s="4"/>
      <c r="L702" s="4"/>
      <c r="M702" s="4"/>
      <c r="N702" s="4"/>
      <c r="O702" s="4"/>
      <c r="P702" s="4"/>
      <c r="Q702" s="4"/>
      <c r="R702" s="4"/>
      <c r="S702" s="4"/>
      <c r="T702" s="51"/>
      <c r="U702" s="51"/>
      <c r="V702" s="51"/>
      <c r="W702" s="51"/>
      <c r="X702" s="51"/>
      <c r="Y702" s="51"/>
      <c r="Z702" s="52"/>
    </row>
    <row r="703" spans="1:26" ht="12.75" customHeight="1">
      <c r="A703" s="65"/>
      <c r="B703" s="4"/>
      <c r="C703" s="4"/>
      <c r="D703" s="4"/>
      <c r="E703" s="4"/>
      <c r="F703" s="4"/>
      <c r="G703" s="4"/>
      <c r="H703" s="4"/>
      <c r="I703" s="4"/>
      <c r="J703" s="4"/>
      <c r="K703" s="4"/>
      <c r="L703" s="4"/>
      <c r="M703" s="4"/>
      <c r="N703" s="4"/>
      <c r="O703" s="4"/>
      <c r="P703" s="4"/>
      <c r="Q703" s="4"/>
      <c r="R703" s="4"/>
      <c r="S703" s="4"/>
      <c r="T703" s="51"/>
      <c r="U703" s="51"/>
      <c r="V703" s="51"/>
      <c r="W703" s="51"/>
      <c r="X703" s="51"/>
      <c r="Y703" s="51"/>
      <c r="Z703" s="52"/>
    </row>
    <row r="704" spans="1:26" ht="12.75" customHeight="1">
      <c r="A704" s="65"/>
      <c r="B704" s="4"/>
      <c r="C704" s="4"/>
      <c r="D704" s="4"/>
      <c r="E704" s="4"/>
      <c r="F704" s="4"/>
      <c r="G704" s="4"/>
      <c r="H704" s="4"/>
      <c r="I704" s="4"/>
      <c r="J704" s="4"/>
      <c r="K704" s="4"/>
      <c r="L704" s="4"/>
      <c r="M704" s="4"/>
      <c r="N704" s="4"/>
      <c r="O704" s="4"/>
      <c r="P704" s="4"/>
      <c r="Q704" s="4"/>
      <c r="R704" s="4"/>
      <c r="S704" s="4"/>
      <c r="T704" s="51"/>
      <c r="U704" s="51"/>
      <c r="V704" s="51"/>
      <c r="W704" s="51"/>
      <c r="X704" s="51"/>
      <c r="Y704" s="51"/>
      <c r="Z704" s="52"/>
    </row>
    <row r="705" spans="1:26" ht="12.75" customHeight="1">
      <c r="A705" s="65"/>
      <c r="B705" s="4"/>
      <c r="C705" s="4"/>
      <c r="D705" s="4"/>
      <c r="E705" s="4"/>
      <c r="F705" s="4"/>
      <c r="G705" s="4"/>
      <c r="H705" s="4"/>
      <c r="I705" s="4"/>
      <c r="J705" s="4"/>
      <c r="K705" s="4"/>
      <c r="L705" s="4"/>
      <c r="M705" s="4"/>
      <c r="N705" s="4"/>
      <c r="O705" s="4"/>
      <c r="P705" s="4"/>
      <c r="Q705" s="4"/>
      <c r="R705" s="4"/>
      <c r="S705" s="4"/>
      <c r="T705" s="51"/>
      <c r="U705" s="51"/>
      <c r="V705" s="51"/>
      <c r="W705" s="51"/>
      <c r="X705" s="51"/>
      <c r="Y705" s="51"/>
      <c r="Z705" s="52"/>
    </row>
    <row r="706" spans="1:26" ht="12.75" customHeight="1">
      <c r="A706" s="65"/>
      <c r="B706" s="4"/>
      <c r="C706" s="4"/>
      <c r="D706" s="4"/>
      <c r="E706" s="4"/>
      <c r="F706" s="4"/>
      <c r="G706" s="4"/>
      <c r="H706" s="4"/>
      <c r="I706" s="4"/>
      <c r="J706" s="4"/>
      <c r="K706" s="4"/>
      <c r="L706" s="4"/>
      <c r="M706" s="4"/>
      <c r="N706" s="4"/>
      <c r="O706" s="4"/>
      <c r="P706" s="4"/>
      <c r="Q706" s="4"/>
      <c r="R706" s="4"/>
      <c r="S706" s="4"/>
      <c r="T706" s="51"/>
      <c r="U706" s="51"/>
      <c r="V706" s="51"/>
      <c r="W706" s="51"/>
      <c r="X706" s="51"/>
      <c r="Y706" s="51"/>
      <c r="Z706" s="52"/>
    </row>
    <row r="707" spans="1:26" ht="12.75" customHeight="1">
      <c r="A707" s="65"/>
      <c r="B707" s="4"/>
      <c r="C707" s="4"/>
      <c r="D707" s="4"/>
      <c r="E707" s="4"/>
      <c r="F707" s="4"/>
      <c r="G707" s="4"/>
      <c r="H707" s="4"/>
      <c r="I707" s="4"/>
      <c r="J707" s="4"/>
      <c r="K707" s="4"/>
      <c r="L707" s="4"/>
      <c r="M707" s="4"/>
      <c r="N707" s="4"/>
      <c r="O707" s="4"/>
      <c r="P707" s="4"/>
      <c r="Q707" s="4"/>
      <c r="R707" s="4"/>
      <c r="S707" s="4"/>
      <c r="T707" s="51"/>
      <c r="U707" s="51"/>
      <c r="V707" s="51"/>
      <c r="W707" s="51"/>
      <c r="X707" s="51"/>
      <c r="Y707" s="51"/>
      <c r="Z707" s="52"/>
    </row>
    <row r="708" spans="1:26" ht="12.75" customHeight="1">
      <c r="A708" s="65"/>
      <c r="B708" s="4"/>
      <c r="C708" s="4"/>
      <c r="D708" s="4"/>
      <c r="E708" s="4"/>
      <c r="F708" s="4"/>
      <c r="G708" s="4"/>
      <c r="H708" s="4"/>
      <c r="I708" s="4"/>
      <c r="J708" s="4"/>
      <c r="K708" s="4"/>
      <c r="L708" s="4"/>
      <c r="M708" s="4"/>
      <c r="N708" s="4"/>
      <c r="O708" s="4"/>
      <c r="P708" s="4"/>
      <c r="Q708" s="4"/>
      <c r="R708" s="4"/>
      <c r="S708" s="4"/>
      <c r="T708" s="51"/>
      <c r="U708" s="51"/>
      <c r="V708" s="51"/>
      <c r="W708" s="51"/>
      <c r="X708" s="51"/>
      <c r="Y708" s="51"/>
      <c r="Z708" s="52"/>
    </row>
    <row r="709" spans="1:26" ht="12.75" customHeight="1">
      <c r="A709" s="65"/>
      <c r="B709" s="4"/>
      <c r="C709" s="4"/>
      <c r="D709" s="4"/>
      <c r="E709" s="4"/>
      <c r="F709" s="4"/>
      <c r="G709" s="4"/>
      <c r="H709" s="4"/>
      <c r="I709" s="4"/>
      <c r="J709" s="4"/>
      <c r="K709" s="4"/>
      <c r="L709" s="4"/>
      <c r="M709" s="4"/>
      <c r="N709" s="4"/>
      <c r="O709" s="4"/>
      <c r="P709" s="4"/>
      <c r="Q709" s="4"/>
      <c r="R709" s="4"/>
      <c r="S709" s="4"/>
      <c r="T709" s="51"/>
      <c r="U709" s="51"/>
      <c r="V709" s="51"/>
      <c r="W709" s="51"/>
      <c r="X709" s="51"/>
      <c r="Y709" s="51"/>
      <c r="Z709" s="52"/>
    </row>
    <row r="710" spans="1:26" ht="12.75" customHeight="1">
      <c r="A710" s="65"/>
      <c r="B710" s="4"/>
      <c r="C710" s="4"/>
      <c r="D710" s="4"/>
      <c r="E710" s="4"/>
      <c r="F710" s="4"/>
      <c r="G710" s="4"/>
      <c r="H710" s="4"/>
      <c r="I710" s="4"/>
      <c r="J710" s="4"/>
      <c r="K710" s="4"/>
      <c r="L710" s="4"/>
      <c r="M710" s="4"/>
      <c r="N710" s="4"/>
      <c r="O710" s="4"/>
      <c r="P710" s="4"/>
      <c r="Q710" s="4"/>
      <c r="R710" s="4"/>
      <c r="S710" s="4"/>
      <c r="T710" s="51"/>
      <c r="U710" s="51"/>
      <c r="V710" s="51"/>
      <c r="W710" s="51"/>
      <c r="X710" s="51"/>
      <c r="Y710" s="51"/>
      <c r="Z710" s="52"/>
    </row>
    <row r="711" spans="1:26" ht="12.75" customHeight="1">
      <c r="A711" s="65"/>
      <c r="B711" s="4"/>
      <c r="C711" s="4"/>
      <c r="D711" s="4"/>
      <c r="E711" s="4"/>
      <c r="F711" s="4"/>
      <c r="G711" s="4"/>
      <c r="H711" s="4"/>
      <c r="I711" s="4"/>
      <c r="J711" s="4"/>
      <c r="K711" s="4"/>
      <c r="L711" s="4"/>
      <c r="M711" s="4"/>
      <c r="N711" s="4"/>
      <c r="O711" s="4"/>
      <c r="P711" s="4"/>
      <c r="Q711" s="4"/>
      <c r="R711" s="4"/>
      <c r="S711" s="4"/>
      <c r="T711" s="51"/>
      <c r="U711" s="51"/>
      <c r="V711" s="51"/>
      <c r="W711" s="51"/>
      <c r="X711" s="51"/>
      <c r="Y711" s="51"/>
      <c r="Z711" s="52"/>
    </row>
    <row r="712" spans="1:26" ht="12.75" customHeight="1">
      <c r="A712" s="65"/>
      <c r="B712" s="4"/>
      <c r="C712" s="4"/>
      <c r="D712" s="4"/>
      <c r="E712" s="4"/>
      <c r="F712" s="4"/>
      <c r="G712" s="4"/>
      <c r="H712" s="4"/>
      <c r="I712" s="4"/>
      <c r="J712" s="4"/>
      <c r="K712" s="4"/>
      <c r="L712" s="4"/>
      <c r="M712" s="4"/>
      <c r="N712" s="4"/>
      <c r="O712" s="4"/>
      <c r="P712" s="4"/>
      <c r="Q712" s="4"/>
      <c r="R712" s="4"/>
      <c r="S712" s="4"/>
      <c r="T712" s="51"/>
      <c r="U712" s="51"/>
      <c r="V712" s="51"/>
      <c r="W712" s="51"/>
      <c r="X712" s="51"/>
      <c r="Y712" s="51"/>
      <c r="Z712" s="52"/>
    </row>
    <row r="713" spans="1:26" ht="12.75" customHeight="1">
      <c r="A713" s="65"/>
      <c r="B713" s="4"/>
      <c r="C713" s="4"/>
      <c r="D713" s="4"/>
      <c r="E713" s="4"/>
      <c r="F713" s="4"/>
      <c r="G713" s="4"/>
      <c r="H713" s="4"/>
      <c r="I713" s="4"/>
      <c r="J713" s="4"/>
      <c r="K713" s="4"/>
      <c r="L713" s="4"/>
      <c r="M713" s="4"/>
      <c r="N713" s="4"/>
      <c r="O713" s="4"/>
      <c r="P713" s="4"/>
      <c r="Q713" s="4"/>
      <c r="R713" s="4"/>
      <c r="S713" s="4"/>
      <c r="T713" s="51"/>
      <c r="U713" s="51"/>
      <c r="V713" s="51"/>
      <c r="W713" s="51"/>
      <c r="X713" s="51"/>
      <c r="Y713" s="51"/>
      <c r="Z713" s="52"/>
    </row>
    <row r="714" spans="1:26" ht="12.75" customHeight="1">
      <c r="A714" s="65"/>
      <c r="B714" s="4"/>
      <c r="C714" s="4"/>
      <c r="D714" s="4"/>
      <c r="E714" s="4"/>
      <c r="F714" s="4"/>
      <c r="G714" s="4"/>
      <c r="H714" s="4"/>
      <c r="I714" s="4"/>
      <c r="J714" s="4"/>
      <c r="K714" s="4"/>
      <c r="L714" s="4"/>
      <c r="M714" s="4"/>
      <c r="N714" s="4"/>
      <c r="O714" s="4"/>
      <c r="P714" s="4"/>
      <c r="Q714" s="4"/>
      <c r="R714" s="4"/>
      <c r="S714" s="4"/>
      <c r="T714" s="51"/>
      <c r="U714" s="51"/>
      <c r="V714" s="51"/>
      <c r="W714" s="51"/>
      <c r="X714" s="51"/>
      <c r="Y714" s="51"/>
      <c r="Z714" s="52"/>
    </row>
    <row r="715" spans="1:26" ht="12.75" customHeight="1">
      <c r="A715" s="65"/>
      <c r="B715" s="4"/>
      <c r="C715" s="4"/>
      <c r="D715" s="4"/>
      <c r="E715" s="4"/>
      <c r="F715" s="4"/>
      <c r="G715" s="4"/>
      <c r="H715" s="4"/>
      <c r="I715" s="4"/>
      <c r="J715" s="4"/>
      <c r="K715" s="4"/>
      <c r="L715" s="4"/>
      <c r="M715" s="4"/>
      <c r="N715" s="4"/>
      <c r="O715" s="4"/>
      <c r="P715" s="4"/>
      <c r="Q715" s="4"/>
      <c r="R715" s="4"/>
      <c r="S715" s="4"/>
      <c r="T715" s="51"/>
      <c r="U715" s="51"/>
      <c r="V715" s="51"/>
      <c r="W715" s="51"/>
      <c r="X715" s="51"/>
      <c r="Y715" s="51"/>
      <c r="Z715" s="52"/>
    </row>
    <row r="716" spans="1:26" ht="12.75" customHeight="1">
      <c r="A716" s="65"/>
      <c r="B716" s="4"/>
      <c r="C716" s="4"/>
      <c r="D716" s="4"/>
      <c r="E716" s="4"/>
      <c r="F716" s="4"/>
      <c r="G716" s="4"/>
      <c r="H716" s="4"/>
      <c r="I716" s="4"/>
      <c r="J716" s="4"/>
      <c r="K716" s="4"/>
      <c r="L716" s="4"/>
      <c r="M716" s="4"/>
      <c r="N716" s="4"/>
      <c r="O716" s="4"/>
      <c r="P716" s="4"/>
      <c r="Q716" s="4"/>
      <c r="R716" s="4"/>
      <c r="S716" s="4"/>
      <c r="T716" s="51"/>
      <c r="U716" s="51"/>
      <c r="V716" s="51"/>
      <c r="W716" s="51"/>
      <c r="X716" s="51"/>
      <c r="Y716" s="51"/>
      <c r="Z716" s="52"/>
    </row>
    <row r="717" spans="1:26" ht="12.75" customHeight="1">
      <c r="A717" s="65"/>
      <c r="B717" s="4"/>
      <c r="C717" s="4"/>
      <c r="D717" s="4"/>
      <c r="E717" s="4"/>
      <c r="F717" s="4"/>
      <c r="G717" s="4"/>
      <c r="H717" s="4"/>
      <c r="I717" s="4"/>
      <c r="J717" s="4"/>
      <c r="K717" s="4"/>
      <c r="L717" s="4"/>
      <c r="M717" s="4"/>
      <c r="N717" s="4"/>
      <c r="O717" s="4"/>
      <c r="P717" s="4"/>
      <c r="Q717" s="4"/>
      <c r="R717" s="4"/>
      <c r="S717" s="4"/>
      <c r="T717" s="51"/>
      <c r="U717" s="51"/>
      <c r="V717" s="51"/>
      <c r="W717" s="51"/>
      <c r="X717" s="51"/>
      <c r="Y717" s="51"/>
      <c r="Z717" s="52"/>
    </row>
    <row r="718" spans="1:26" ht="12.75" customHeight="1">
      <c r="A718" s="65"/>
      <c r="B718" s="4"/>
      <c r="C718" s="4"/>
      <c r="D718" s="4"/>
      <c r="E718" s="4"/>
      <c r="F718" s="4"/>
      <c r="G718" s="4"/>
      <c r="H718" s="4"/>
      <c r="I718" s="4"/>
      <c r="J718" s="4"/>
      <c r="K718" s="4"/>
      <c r="L718" s="4"/>
      <c r="M718" s="4"/>
      <c r="N718" s="4"/>
      <c r="O718" s="4"/>
      <c r="P718" s="4"/>
      <c r="Q718" s="4"/>
      <c r="R718" s="4"/>
      <c r="S718" s="4"/>
      <c r="T718" s="51"/>
      <c r="U718" s="51"/>
      <c r="V718" s="51"/>
      <c r="W718" s="51"/>
      <c r="X718" s="51"/>
      <c r="Y718" s="51"/>
      <c r="Z718" s="52"/>
    </row>
    <row r="719" spans="1:26" ht="12.75" customHeight="1">
      <c r="A719" s="65"/>
      <c r="B719" s="4"/>
      <c r="C719" s="4"/>
      <c r="D719" s="4"/>
      <c r="E719" s="4"/>
      <c r="F719" s="4"/>
      <c r="G719" s="4"/>
      <c r="H719" s="4"/>
      <c r="I719" s="4"/>
      <c r="J719" s="4"/>
      <c r="K719" s="4"/>
      <c r="L719" s="4"/>
      <c r="M719" s="4"/>
      <c r="N719" s="4"/>
      <c r="O719" s="4"/>
      <c r="P719" s="4"/>
      <c r="Q719" s="4"/>
      <c r="R719" s="4"/>
      <c r="S719" s="4"/>
      <c r="T719" s="51"/>
      <c r="U719" s="51"/>
      <c r="V719" s="51"/>
      <c r="W719" s="51"/>
      <c r="X719" s="51"/>
      <c r="Y719" s="51"/>
      <c r="Z719" s="52"/>
    </row>
    <row r="720" spans="1:26" ht="12.75" customHeight="1">
      <c r="A720" s="65"/>
      <c r="B720" s="4"/>
      <c r="C720" s="4"/>
      <c r="D720" s="4"/>
      <c r="E720" s="4"/>
      <c r="F720" s="4"/>
      <c r="G720" s="4"/>
      <c r="H720" s="4"/>
      <c r="I720" s="4"/>
      <c r="J720" s="4"/>
      <c r="K720" s="4"/>
      <c r="L720" s="4"/>
      <c r="M720" s="4"/>
      <c r="N720" s="4"/>
      <c r="O720" s="4"/>
      <c r="P720" s="4"/>
      <c r="Q720" s="4"/>
      <c r="R720" s="4"/>
      <c r="S720" s="4"/>
      <c r="T720" s="51"/>
      <c r="U720" s="51"/>
      <c r="V720" s="51"/>
      <c r="W720" s="51"/>
      <c r="X720" s="51"/>
      <c r="Y720" s="51"/>
      <c r="Z720" s="52"/>
    </row>
    <row r="721" spans="1:26" ht="12.75" customHeight="1">
      <c r="A721" s="65"/>
      <c r="B721" s="4"/>
      <c r="C721" s="4"/>
      <c r="D721" s="4"/>
      <c r="E721" s="4"/>
      <c r="F721" s="4"/>
      <c r="G721" s="4"/>
      <c r="H721" s="4"/>
      <c r="I721" s="4"/>
      <c r="J721" s="4"/>
      <c r="K721" s="4"/>
      <c r="L721" s="4"/>
      <c r="M721" s="4"/>
      <c r="N721" s="4"/>
      <c r="O721" s="4"/>
      <c r="P721" s="4"/>
      <c r="Q721" s="4"/>
      <c r="R721" s="4"/>
      <c r="S721" s="4"/>
      <c r="T721" s="51"/>
      <c r="U721" s="51"/>
      <c r="V721" s="51"/>
      <c r="W721" s="51"/>
      <c r="X721" s="51"/>
      <c r="Y721" s="51"/>
      <c r="Z721" s="52"/>
    </row>
    <row r="722" spans="1:26" ht="12.75" customHeight="1">
      <c r="A722" s="65"/>
      <c r="B722" s="4"/>
      <c r="C722" s="4"/>
      <c r="D722" s="4"/>
      <c r="E722" s="4"/>
      <c r="F722" s="4"/>
      <c r="G722" s="4"/>
      <c r="H722" s="4"/>
      <c r="I722" s="4"/>
      <c r="J722" s="4"/>
      <c r="K722" s="4"/>
      <c r="L722" s="4"/>
      <c r="M722" s="4"/>
      <c r="N722" s="4"/>
      <c r="O722" s="4"/>
      <c r="P722" s="4"/>
      <c r="Q722" s="4"/>
      <c r="R722" s="4"/>
      <c r="S722" s="4"/>
      <c r="T722" s="51"/>
      <c r="U722" s="51"/>
      <c r="V722" s="51"/>
      <c r="W722" s="51"/>
      <c r="X722" s="51"/>
      <c r="Y722" s="51"/>
      <c r="Z722" s="52"/>
    </row>
    <row r="723" spans="1:26" ht="12.75" customHeight="1">
      <c r="A723" s="65"/>
      <c r="B723" s="4"/>
      <c r="C723" s="4"/>
      <c r="D723" s="4"/>
      <c r="E723" s="4"/>
      <c r="F723" s="4"/>
      <c r="G723" s="4"/>
      <c r="H723" s="4"/>
      <c r="I723" s="4"/>
      <c r="J723" s="4"/>
      <c r="K723" s="4"/>
      <c r="L723" s="4"/>
      <c r="M723" s="4"/>
      <c r="N723" s="4"/>
      <c r="O723" s="4"/>
      <c r="P723" s="4"/>
      <c r="Q723" s="4"/>
      <c r="R723" s="4"/>
      <c r="S723" s="4"/>
      <c r="T723" s="51"/>
      <c r="U723" s="51"/>
      <c r="V723" s="51"/>
      <c r="W723" s="51"/>
      <c r="X723" s="51"/>
      <c r="Y723" s="51"/>
      <c r="Z723" s="52"/>
    </row>
    <row r="724" spans="1:26" ht="12.75" customHeight="1">
      <c r="A724" s="65"/>
      <c r="B724" s="4"/>
      <c r="C724" s="4"/>
      <c r="D724" s="4"/>
      <c r="E724" s="4"/>
      <c r="F724" s="4"/>
      <c r="G724" s="4"/>
      <c r="H724" s="4"/>
      <c r="I724" s="4"/>
      <c r="J724" s="4"/>
      <c r="K724" s="4"/>
      <c r="L724" s="4"/>
      <c r="M724" s="4"/>
      <c r="N724" s="4"/>
      <c r="O724" s="4"/>
      <c r="P724" s="4"/>
      <c r="Q724" s="4"/>
      <c r="R724" s="4"/>
      <c r="S724" s="4"/>
      <c r="T724" s="51"/>
      <c r="U724" s="51"/>
      <c r="V724" s="51"/>
      <c r="W724" s="51"/>
      <c r="X724" s="51"/>
      <c r="Y724" s="51"/>
      <c r="Z724" s="52"/>
    </row>
    <row r="725" spans="1:26" ht="12.75" customHeight="1">
      <c r="A725" s="65"/>
      <c r="B725" s="4"/>
      <c r="C725" s="4"/>
      <c r="D725" s="4"/>
      <c r="E725" s="4"/>
      <c r="F725" s="4"/>
      <c r="G725" s="4"/>
      <c r="H725" s="4"/>
      <c r="I725" s="4"/>
      <c r="J725" s="4"/>
      <c r="K725" s="4"/>
      <c r="L725" s="4"/>
      <c r="M725" s="4"/>
      <c r="N725" s="4"/>
      <c r="O725" s="4"/>
      <c r="P725" s="4"/>
      <c r="Q725" s="4"/>
      <c r="R725" s="4"/>
      <c r="S725" s="4"/>
      <c r="T725" s="51"/>
      <c r="U725" s="51"/>
      <c r="V725" s="51"/>
      <c r="W725" s="51"/>
      <c r="X725" s="51"/>
      <c r="Y725" s="51"/>
      <c r="Z725" s="52"/>
    </row>
    <row r="726" spans="1:26" ht="12.75" customHeight="1">
      <c r="A726" s="65"/>
      <c r="B726" s="4"/>
      <c r="C726" s="4"/>
      <c r="D726" s="4"/>
      <c r="E726" s="4"/>
      <c r="F726" s="4"/>
      <c r="G726" s="4"/>
      <c r="H726" s="4"/>
      <c r="I726" s="4"/>
      <c r="J726" s="4"/>
      <c r="K726" s="4"/>
      <c r="L726" s="4"/>
      <c r="M726" s="4"/>
      <c r="N726" s="4"/>
      <c r="O726" s="4"/>
      <c r="P726" s="4"/>
      <c r="Q726" s="4"/>
      <c r="R726" s="4"/>
      <c r="S726" s="4"/>
      <c r="T726" s="51"/>
      <c r="U726" s="51"/>
      <c r="V726" s="51"/>
      <c r="W726" s="51"/>
      <c r="X726" s="51"/>
      <c r="Y726" s="51"/>
      <c r="Z726" s="52"/>
    </row>
    <row r="727" spans="1:26" ht="12.75" customHeight="1">
      <c r="A727" s="65"/>
      <c r="B727" s="4"/>
      <c r="C727" s="4"/>
      <c r="D727" s="4"/>
      <c r="E727" s="4"/>
      <c r="F727" s="4"/>
      <c r="G727" s="4"/>
      <c r="H727" s="4"/>
      <c r="I727" s="4"/>
      <c r="J727" s="4"/>
      <c r="K727" s="4"/>
      <c r="L727" s="4"/>
      <c r="M727" s="4"/>
      <c r="N727" s="4"/>
      <c r="O727" s="4"/>
      <c r="P727" s="4"/>
      <c r="Q727" s="4"/>
      <c r="R727" s="4"/>
      <c r="S727" s="4"/>
      <c r="T727" s="51"/>
      <c r="U727" s="51"/>
      <c r="V727" s="51"/>
      <c r="W727" s="51"/>
      <c r="X727" s="51"/>
      <c r="Y727" s="51"/>
      <c r="Z727" s="52"/>
    </row>
    <row r="728" spans="1:26" ht="12.75" customHeight="1">
      <c r="A728" s="65"/>
      <c r="B728" s="4"/>
      <c r="C728" s="4"/>
      <c r="D728" s="4"/>
      <c r="E728" s="4"/>
      <c r="F728" s="4"/>
      <c r="G728" s="4"/>
      <c r="H728" s="4"/>
      <c r="I728" s="4"/>
      <c r="J728" s="4"/>
      <c r="K728" s="4"/>
      <c r="L728" s="4"/>
      <c r="M728" s="4"/>
      <c r="N728" s="4"/>
      <c r="O728" s="4"/>
      <c r="P728" s="4"/>
      <c r="Q728" s="4"/>
      <c r="R728" s="4"/>
      <c r="S728" s="4"/>
      <c r="T728" s="51"/>
      <c r="U728" s="51"/>
      <c r="V728" s="51"/>
      <c r="W728" s="51"/>
      <c r="X728" s="51"/>
      <c r="Y728" s="51"/>
      <c r="Z728" s="52"/>
    </row>
    <row r="729" spans="1:26" ht="12.75" customHeight="1">
      <c r="A729" s="65"/>
      <c r="B729" s="4"/>
      <c r="C729" s="4"/>
      <c r="D729" s="4"/>
      <c r="E729" s="4"/>
      <c r="F729" s="4"/>
      <c r="G729" s="4"/>
      <c r="H729" s="4"/>
      <c r="I729" s="4"/>
      <c r="J729" s="4"/>
      <c r="K729" s="4"/>
      <c r="L729" s="4"/>
      <c r="M729" s="4"/>
      <c r="N729" s="4"/>
      <c r="O729" s="4"/>
      <c r="P729" s="4"/>
      <c r="Q729" s="4"/>
      <c r="R729" s="4"/>
      <c r="S729" s="4"/>
      <c r="T729" s="51"/>
      <c r="U729" s="51"/>
      <c r="V729" s="51"/>
      <c r="W729" s="51"/>
      <c r="X729" s="51"/>
      <c r="Y729" s="51"/>
      <c r="Z729" s="52"/>
    </row>
    <row r="730" spans="1:26" ht="12.75" customHeight="1">
      <c r="A730" s="65"/>
      <c r="B730" s="4"/>
      <c r="C730" s="4"/>
      <c r="D730" s="4"/>
      <c r="E730" s="4"/>
      <c r="F730" s="4"/>
      <c r="G730" s="4"/>
      <c r="H730" s="4"/>
      <c r="I730" s="4"/>
      <c r="J730" s="4"/>
      <c r="K730" s="4"/>
      <c r="L730" s="4"/>
      <c r="M730" s="4"/>
      <c r="N730" s="4"/>
      <c r="O730" s="4"/>
      <c r="P730" s="4"/>
      <c r="Q730" s="4"/>
      <c r="R730" s="4"/>
      <c r="S730" s="4"/>
      <c r="T730" s="51"/>
      <c r="U730" s="51"/>
      <c r="V730" s="51"/>
      <c r="W730" s="51"/>
      <c r="X730" s="51"/>
      <c r="Y730" s="51"/>
      <c r="Z730" s="52"/>
    </row>
    <row r="731" spans="1:26" ht="12.75" customHeight="1">
      <c r="A731" s="65"/>
      <c r="B731" s="4"/>
      <c r="C731" s="4"/>
      <c r="D731" s="4"/>
      <c r="E731" s="4"/>
      <c r="F731" s="4"/>
      <c r="G731" s="4"/>
      <c r="H731" s="4"/>
      <c r="I731" s="4"/>
      <c r="J731" s="4"/>
      <c r="K731" s="4"/>
      <c r="L731" s="4"/>
      <c r="M731" s="4"/>
      <c r="N731" s="4"/>
      <c r="O731" s="4"/>
      <c r="P731" s="4"/>
      <c r="Q731" s="4"/>
      <c r="R731" s="4"/>
      <c r="S731" s="4"/>
      <c r="T731" s="51"/>
      <c r="U731" s="51"/>
      <c r="V731" s="51"/>
      <c r="W731" s="51"/>
      <c r="X731" s="51"/>
      <c r="Y731" s="51"/>
      <c r="Z731" s="52"/>
    </row>
    <row r="732" spans="1:26" ht="12.75" customHeight="1">
      <c r="A732" s="65"/>
      <c r="B732" s="4"/>
      <c r="C732" s="4"/>
      <c r="D732" s="4"/>
      <c r="E732" s="4"/>
      <c r="F732" s="4"/>
      <c r="G732" s="4"/>
      <c r="H732" s="4"/>
      <c r="I732" s="4"/>
      <c r="J732" s="4"/>
      <c r="K732" s="4"/>
      <c r="L732" s="4"/>
      <c r="M732" s="4"/>
      <c r="N732" s="4"/>
      <c r="O732" s="4"/>
      <c r="P732" s="4"/>
      <c r="Q732" s="4"/>
      <c r="R732" s="4"/>
      <c r="S732" s="4"/>
      <c r="T732" s="51"/>
      <c r="U732" s="51"/>
      <c r="V732" s="51"/>
      <c r="W732" s="51"/>
      <c r="X732" s="51"/>
      <c r="Y732" s="51"/>
      <c r="Z732" s="52"/>
    </row>
    <row r="733" spans="1:26" ht="12.75" customHeight="1">
      <c r="A733" s="65"/>
      <c r="B733" s="4"/>
      <c r="C733" s="4"/>
      <c r="D733" s="4"/>
      <c r="E733" s="4"/>
      <c r="F733" s="4"/>
      <c r="G733" s="4"/>
      <c r="H733" s="4"/>
      <c r="I733" s="4"/>
      <c r="J733" s="4"/>
      <c r="K733" s="4"/>
      <c r="L733" s="4"/>
      <c r="M733" s="4"/>
      <c r="N733" s="4"/>
      <c r="O733" s="4"/>
      <c r="P733" s="4"/>
      <c r="Q733" s="4"/>
      <c r="R733" s="4"/>
      <c r="S733" s="4"/>
      <c r="T733" s="51"/>
      <c r="U733" s="51"/>
      <c r="V733" s="51"/>
      <c r="W733" s="51"/>
      <c r="X733" s="51"/>
      <c r="Y733" s="51"/>
      <c r="Z733" s="52"/>
    </row>
    <row r="734" spans="1:26" ht="12.75" customHeight="1">
      <c r="A734" s="65"/>
      <c r="B734" s="4"/>
      <c r="C734" s="4"/>
      <c r="D734" s="4"/>
      <c r="E734" s="4"/>
      <c r="F734" s="4"/>
      <c r="G734" s="4"/>
      <c r="H734" s="4"/>
      <c r="I734" s="4"/>
      <c r="J734" s="4"/>
      <c r="K734" s="4"/>
      <c r="L734" s="4"/>
      <c r="M734" s="4"/>
      <c r="N734" s="4"/>
      <c r="O734" s="4"/>
      <c r="P734" s="4"/>
      <c r="Q734" s="4"/>
      <c r="R734" s="4"/>
      <c r="S734" s="4"/>
      <c r="T734" s="51"/>
      <c r="U734" s="51"/>
      <c r="V734" s="51"/>
      <c r="W734" s="51"/>
      <c r="X734" s="51"/>
      <c r="Y734" s="51"/>
      <c r="Z734" s="52"/>
    </row>
    <row r="735" spans="1:26" ht="12.75" customHeight="1">
      <c r="A735" s="65"/>
      <c r="B735" s="4"/>
      <c r="C735" s="4"/>
      <c r="D735" s="4"/>
      <c r="E735" s="4"/>
      <c r="F735" s="4"/>
      <c r="G735" s="4"/>
      <c r="H735" s="4"/>
      <c r="I735" s="4"/>
      <c r="J735" s="4"/>
      <c r="K735" s="4"/>
      <c r="L735" s="4"/>
      <c r="M735" s="4"/>
      <c r="N735" s="4"/>
      <c r="O735" s="4"/>
      <c r="P735" s="4"/>
      <c r="Q735" s="4"/>
      <c r="R735" s="4"/>
      <c r="S735" s="4"/>
      <c r="T735" s="51"/>
      <c r="U735" s="51"/>
      <c r="V735" s="51"/>
      <c r="W735" s="51"/>
      <c r="X735" s="51"/>
      <c r="Y735" s="51"/>
      <c r="Z735" s="52"/>
    </row>
    <row r="736" spans="1:26" ht="12.75" customHeight="1">
      <c r="A736" s="65"/>
      <c r="B736" s="4"/>
      <c r="C736" s="4"/>
      <c r="D736" s="4"/>
      <c r="E736" s="4"/>
      <c r="F736" s="4"/>
      <c r="G736" s="4"/>
      <c r="H736" s="4"/>
      <c r="I736" s="4"/>
      <c r="J736" s="4"/>
      <c r="K736" s="4"/>
      <c r="L736" s="4"/>
      <c r="M736" s="4"/>
      <c r="N736" s="4"/>
      <c r="O736" s="4"/>
      <c r="P736" s="4"/>
      <c r="Q736" s="4"/>
      <c r="R736" s="4"/>
      <c r="S736" s="4"/>
      <c r="T736" s="51"/>
      <c r="U736" s="51"/>
      <c r="V736" s="51"/>
      <c r="W736" s="51"/>
      <c r="X736" s="51"/>
      <c r="Y736" s="51"/>
      <c r="Z736" s="52"/>
    </row>
    <row r="737" spans="1:26" ht="12.75" customHeight="1">
      <c r="A737" s="65"/>
      <c r="B737" s="4"/>
      <c r="C737" s="4"/>
      <c r="D737" s="4"/>
      <c r="E737" s="4"/>
      <c r="F737" s="4"/>
      <c r="G737" s="4"/>
      <c r="H737" s="4"/>
      <c r="I737" s="4"/>
      <c r="J737" s="4"/>
      <c r="K737" s="4"/>
      <c r="L737" s="4"/>
      <c r="M737" s="4"/>
      <c r="N737" s="4"/>
      <c r="O737" s="4"/>
      <c r="P737" s="4"/>
      <c r="Q737" s="4"/>
      <c r="R737" s="4"/>
      <c r="S737" s="4"/>
      <c r="T737" s="51"/>
      <c r="U737" s="51"/>
      <c r="V737" s="51"/>
      <c r="W737" s="51"/>
      <c r="X737" s="51"/>
      <c r="Y737" s="51"/>
      <c r="Z737" s="52"/>
    </row>
    <row r="738" spans="1:26" ht="12.75" customHeight="1">
      <c r="A738" s="65"/>
      <c r="B738" s="4"/>
      <c r="C738" s="4"/>
      <c r="D738" s="4"/>
      <c r="E738" s="4"/>
      <c r="F738" s="4"/>
      <c r="G738" s="4"/>
      <c r="H738" s="4"/>
      <c r="I738" s="4"/>
      <c r="J738" s="4"/>
      <c r="K738" s="4"/>
      <c r="L738" s="4"/>
      <c r="M738" s="4"/>
      <c r="N738" s="4"/>
      <c r="O738" s="4"/>
      <c r="P738" s="4"/>
      <c r="Q738" s="4"/>
      <c r="R738" s="4"/>
      <c r="S738" s="4"/>
      <c r="T738" s="51"/>
      <c r="U738" s="51"/>
      <c r="V738" s="51"/>
      <c r="W738" s="51"/>
      <c r="X738" s="51"/>
      <c r="Y738" s="51"/>
      <c r="Z738" s="52"/>
    </row>
    <row r="739" spans="1:26" ht="12.75" customHeight="1">
      <c r="A739" s="65"/>
      <c r="B739" s="4"/>
      <c r="C739" s="4"/>
      <c r="D739" s="4"/>
      <c r="E739" s="4"/>
      <c r="F739" s="4"/>
      <c r="G739" s="4"/>
      <c r="H739" s="4"/>
      <c r="I739" s="4"/>
      <c r="J739" s="4"/>
      <c r="K739" s="4"/>
      <c r="L739" s="4"/>
      <c r="M739" s="4"/>
      <c r="N739" s="4"/>
      <c r="O739" s="4"/>
      <c r="P739" s="4"/>
      <c r="Q739" s="4"/>
      <c r="R739" s="4"/>
      <c r="S739" s="4"/>
      <c r="T739" s="51"/>
      <c r="U739" s="51"/>
      <c r="V739" s="51"/>
      <c r="W739" s="51"/>
      <c r="X739" s="51"/>
      <c r="Y739" s="51"/>
      <c r="Z739" s="52"/>
    </row>
    <row r="740" spans="1:26" ht="12.75" customHeight="1">
      <c r="A740" s="65"/>
      <c r="B740" s="4"/>
      <c r="C740" s="4"/>
      <c r="D740" s="4"/>
      <c r="E740" s="4"/>
      <c r="F740" s="4"/>
      <c r="G740" s="4"/>
      <c r="H740" s="4"/>
      <c r="I740" s="4"/>
      <c r="J740" s="4"/>
      <c r="K740" s="4"/>
      <c r="L740" s="4"/>
      <c r="M740" s="4"/>
      <c r="N740" s="4"/>
      <c r="O740" s="4"/>
      <c r="P740" s="4"/>
      <c r="Q740" s="4"/>
      <c r="R740" s="4"/>
      <c r="S740" s="4"/>
      <c r="T740" s="51"/>
      <c r="U740" s="51"/>
      <c r="V740" s="51"/>
      <c r="W740" s="51"/>
      <c r="X740" s="51"/>
      <c r="Y740" s="51"/>
      <c r="Z740" s="52"/>
    </row>
    <row r="741" spans="1:26" ht="12.75" customHeight="1">
      <c r="A741" s="65"/>
      <c r="B741" s="4"/>
      <c r="C741" s="4"/>
      <c r="D741" s="4"/>
      <c r="E741" s="4"/>
      <c r="F741" s="4"/>
      <c r="G741" s="4"/>
      <c r="H741" s="4"/>
      <c r="I741" s="4"/>
      <c r="J741" s="4"/>
      <c r="K741" s="4"/>
      <c r="L741" s="4"/>
      <c r="M741" s="4"/>
      <c r="N741" s="4"/>
      <c r="O741" s="4"/>
      <c r="P741" s="4"/>
      <c r="Q741" s="4"/>
      <c r="R741" s="4"/>
      <c r="S741" s="4"/>
      <c r="T741" s="51"/>
      <c r="U741" s="51"/>
      <c r="V741" s="51"/>
      <c r="W741" s="51"/>
      <c r="X741" s="51"/>
      <c r="Y741" s="51"/>
      <c r="Z741" s="52"/>
    </row>
    <row r="742" spans="1:26" ht="12.75" customHeight="1">
      <c r="A742" s="65"/>
      <c r="B742" s="4"/>
      <c r="C742" s="4"/>
      <c r="D742" s="4"/>
      <c r="E742" s="4"/>
      <c r="F742" s="4"/>
      <c r="G742" s="4"/>
      <c r="H742" s="4"/>
      <c r="I742" s="4"/>
      <c r="J742" s="4"/>
      <c r="K742" s="4"/>
      <c r="L742" s="4"/>
      <c r="M742" s="4"/>
      <c r="N742" s="4"/>
      <c r="O742" s="4"/>
      <c r="P742" s="4"/>
      <c r="Q742" s="4"/>
      <c r="R742" s="4"/>
      <c r="S742" s="4"/>
      <c r="T742" s="51"/>
      <c r="U742" s="51"/>
      <c r="V742" s="51"/>
      <c r="W742" s="51"/>
      <c r="X742" s="51"/>
      <c r="Y742" s="51"/>
      <c r="Z742" s="52"/>
    </row>
    <row r="743" spans="1:26" ht="12.75" customHeight="1">
      <c r="A743" s="65"/>
      <c r="B743" s="4"/>
      <c r="C743" s="4"/>
      <c r="D743" s="4"/>
      <c r="E743" s="4"/>
      <c r="F743" s="4"/>
      <c r="G743" s="4"/>
      <c r="H743" s="4"/>
      <c r="I743" s="4"/>
      <c r="J743" s="4"/>
      <c r="K743" s="4"/>
      <c r="L743" s="4"/>
      <c r="M743" s="4"/>
      <c r="N743" s="4"/>
      <c r="O743" s="4"/>
      <c r="P743" s="4"/>
      <c r="Q743" s="4"/>
      <c r="R743" s="4"/>
      <c r="S743" s="4"/>
      <c r="T743" s="51"/>
      <c r="U743" s="51"/>
      <c r="V743" s="51"/>
      <c r="W743" s="51"/>
      <c r="X743" s="51"/>
      <c r="Y743" s="51"/>
      <c r="Z743" s="52"/>
    </row>
    <row r="744" spans="1:26" ht="12.75" customHeight="1">
      <c r="A744" s="65"/>
      <c r="B744" s="4"/>
      <c r="C744" s="4"/>
      <c r="D744" s="4"/>
      <c r="E744" s="4"/>
      <c r="F744" s="4"/>
      <c r="G744" s="4"/>
      <c r="H744" s="4"/>
      <c r="I744" s="4"/>
      <c r="J744" s="4"/>
      <c r="K744" s="4"/>
      <c r="L744" s="4"/>
      <c r="M744" s="4"/>
      <c r="N744" s="4"/>
      <c r="O744" s="4"/>
      <c r="P744" s="4"/>
      <c r="Q744" s="4"/>
      <c r="R744" s="4"/>
      <c r="S744" s="4"/>
      <c r="T744" s="51"/>
      <c r="U744" s="51"/>
      <c r="V744" s="51"/>
      <c r="W744" s="51"/>
      <c r="X744" s="51"/>
      <c r="Y744" s="51"/>
      <c r="Z744" s="52"/>
    </row>
    <row r="745" spans="1:26" ht="12.75" customHeight="1">
      <c r="A745" s="65"/>
      <c r="B745" s="4"/>
      <c r="C745" s="4"/>
      <c r="D745" s="4"/>
      <c r="E745" s="4"/>
      <c r="F745" s="4"/>
      <c r="G745" s="4"/>
      <c r="H745" s="4"/>
      <c r="I745" s="4"/>
      <c r="J745" s="4"/>
      <c r="K745" s="4"/>
      <c r="L745" s="4"/>
      <c r="M745" s="4"/>
      <c r="N745" s="4"/>
      <c r="O745" s="4"/>
      <c r="P745" s="4"/>
      <c r="Q745" s="4"/>
      <c r="R745" s="4"/>
      <c r="S745" s="4"/>
      <c r="T745" s="51"/>
      <c r="U745" s="51"/>
      <c r="V745" s="51"/>
      <c r="W745" s="51"/>
      <c r="X745" s="51"/>
      <c r="Y745" s="51"/>
      <c r="Z745" s="52"/>
    </row>
    <row r="746" spans="1:26" ht="12.75" customHeight="1">
      <c r="A746" s="65"/>
      <c r="B746" s="4"/>
      <c r="C746" s="4"/>
      <c r="D746" s="4"/>
      <c r="E746" s="4"/>
      <c r="F746" s="4"/>
      <c r="G746" s="4"/>
      <c r="H746" s="4"/>
      <c r="I746" s="4"/>
      <c r="J746" s="4"/>
      <c r="K746" s="4"/>
      <c r="L746" s="4"/>
      <c r="M746" s="4"/>
      <c r="N746" s="4"/>
      <c r="O746" s="4"/>
      <c r="P746" s="4"/>
      <c r="Q746" s="4"/>
      <c r="R746" s="4"/>
      <c r="S746" s="4"/>
      <c r="T746" s="51"/>
      <c r="U746" s="51"/>
      <c r="V746" s="51"/>
      <c r="W746" s="51"/>
      <c r="X746" s="51"/>
      <c r="Y746" s="51"/>
      <c r="Z746" s="52"/>
    </row>
    <row r="747" spans="1:26" ht="12.75" customHeight="1">
      <c r="A747" s="65"/>
      <c r="B747" s="4"/>
      <c r="C747" s="4"/>
      <c r="D747" s="4"/>
      <c r="E747" s="4"/>
      <c r="F747" s="4"/>
      <c r="G747" s="4"/>
      <c r="H747" s="4"/>
      <c r="I747" s="4"/>
      <c r="J747" s="4"/>
      <c r="K747" s="4"/>
      <c r="L747" s="4"/>
      <c r="M747" s="4"/>
      <c r="N747" s="4"/>
      <c r="O747" s="4"/>
      <c r="P747" s="4"/>
      <c r="Q747" s="4"/>
      <c r="R747" s="4"/>
      <c r="S747" s="4"/>
      <c r="T747" s="51"/>
      <c r="U747" s="51"/>
      <c r="V747" s="51"/>
      <c r="W747" s="51"/>
      <c r="X747" s="51"/>
      <c r="Y747" s="51"/>
      <c r="Z747" s="52"/>
    </row>
    <row r="748" spans="1:26" ht="12.75" customHeight="1">
      <c r="A748" s="65"/>
      <c r="B748" s="4"/>
      <c r="C748" s="4"/>
      <c r="D748" s="4"/>
      <c r="E748" s="4"/>
      <c r="F748" s="4"/>
      <c r="G748" s="4"/>
      <c r="H748" s="4"/>
      <c r="I748" s="4"/>
      <c r="J748" s="4"/>
      <c r="K748" s="4"/>
      <c r="L748" s="4"/>
      <c r="M748" s="4"/>
      <c r="N748" s="4"/>
      <c r="O748" s="4"/>
      <c r="P748" s="4"/>
      <c r="Q748" s="4"/>
      <c r="R748" s="4"/>
      <c r="S748" s="4"/>
      <c r="T748" s="51"/>
      <c r="U748" s="51"/>
      <c r="V748" s="51"/>
      <c r="W748" s="51"/>
      <c r="X748" s="51"/>
      <c r="Y748" s="51"/>
      <c r="Z748" s="52"/>
    </row>
    <row r="749" spans="1:26" ht="12.75" customHeight="1">
      <c r="A749" s="65"/>
      <c r="B749" s="4"/>
      <c r="C749" s="4"/>
      <c r="D749" s="4"/>
      <c r="E749" s="4"/>
      <c r="F749" s="4"/>
      <c r="G749" s="4"/>
      <c r="H749" s="4"/>
      <c r="I749" s="4"/>
      <c r="J749" s="4"/>
      <c r="K749" s="4"/>
      <c r="L749" s="4"/>
      <c r="M749" s="4"/>
      <c r="N749" s="4"/>
      <c r="O749" s="4"/>
      <c r="P749" s="4"/>
      <c r="Q749" s="4"/>
      <c r="R749" s="4"/>
      <c r="S749" s="4"/>
      <c r="T749" s="51"/>
      <c r="U749" s="51"/>
      <c r="V749" s="51"/>
      <c r="W749" s="51"/>
      <c r="X749" s="51"/>
      <c r="Y749" s="51"/>
      <c r="Z749" s="52"/>
    </row>
    <row r="750" spans="1:26" ht="12.75" customHeight="1">
      <c r="A750" s="65"/>
      <c r="B750" s="4"/>
      <c r="C750" s="4"/>
      <c r="D750" s="4"/>
      <c r="E750" s="4"/>
      <c r="F750" s="4"/>
      <c r="G750" s="4"/>
      <c r="H750" s="4"/>
      <c r="I750" s="4"/>
      <c r="J750" s="4"/>
      <c r="K750" s="4"/>
      <c r="L750" s="4"/>
      <c r="M750" s="4"/>
      <c r="N750" s="4"/>
      <c r="O750" s="4"/>
      <c r="P750" s="4"/>
      <c r="Q750" s="4"/>
      <c r="R750" s="4"/>
      <c r="S750" s="4"/>
      <c r="T750" s="51"/>
      <c r="U750" s="51"/>
      <c r="V750" s="51"/>
      <c r="W750" s="51"/>
      <c r="X750" s="51"/>
      <c r="Y750" s="51"/>
      <c r="Z750" s="52"/>
    </row>
    <row r="751" spans="1:26" ht="12.75" customHeight="1">
      <c r="A751" s="65"/>
      <c r="B751" s="4"/>
      <c r="C751" s="4"/>
      <c r="D751" s="4"/>
      <c r="E751" s="4"/>
      <c r="F751" s="4"/>
      <c r="G751" s="4"/>
      <c r="H751" s="4"/>
      <c r="I751" s="4"/>
      <c r="J751" s="4"/>
      <c r="K751" s="4"/>
      <c r="L751" s="4"/>
      <c r="M751" s="4"/>
      <c r="N751" s="4"/>
      <c r="O751" s="4"/>
      <c r="P751" s="4"/>
      <c r="Q751" s="4"/>
      <c r="R751" s="4"/>
      <c r="S751" s="4"/>
      <c r="T751" s="51"/>
      <c r="U751" s="51"/>
      <c r="V751" s="51"/>
      <c r="W751" s="51"/>
      <c r="X751" s="51"/>
      <c r="Y751" s="51"/>
      <c r="Z751" s="52"/>
    </row>
    <row r="752" spans="1:26" ht="12.75" customHeight="1">
      <c r="A752" s="65"/>
      <c r="B752" s="4"/>
      <c r="C752" s="4"/>
      <c r="D752" s="4"/>
      <c r="E752" s="4"/>
      <c r="F752" s="4"/>
      <c r="G752" s="4"/>
      <c r="H752" s="4"/>
      <c r="I752" s="4"/>
      <c r="J752" s="4"/>
      <c r="K752" s="4"/>
      <c r="L752" s="4"/>
      <c r="M752" s="4"/>
      <c r="N752" s="4"/>
      <c r="O752" s="4"/>
      <c r="P752" s="4"/>
      <c r="Q752" s="4"/>
      <c r="R752" s="4"/>
      <c r="S752" s="4"/>
      <c r="T752" s="51"/>
      <c r="U752" s="51"/>
      <c r="V752" s="51"/>
      <c r="W752" s="51"/>
      <c r="X752" s="51"/>
      <c r="Y752" s="51"/>
      <c r="Z752" s="52"/>
    </row>
    <row r="753" spans="1:26" ht="12.75" customHeight="1">
      <c r="A753" s="65"/>
      <c r="B753" s="4"/>
      <c r="C753" s="4"/>
      <c r="D753" s="4"/>
      <c r="E753" s="4"/>
      <c r="F753" s="4"/>
      <c r="G753" s="4"/>
      <c r="H753" s="4"/>
      <c r="I753" s="4"/>
      <c r="J753" s="4"/>
      <c r="K753" s="4"/>
      <c r="L753" s="4"/>
      <c r="M753" s="4"/>
      <c r="N753" s="4"/>
      <c r="O753" s="4"/>
      <c r="P753" s="4"/>
      <c r="Q753" s="4"/>
      <c r="R753" s="4"/>
      <c r="S753" s="4"/>
      <c r="T753" s="51"/>
      <c r="U753" s="51"/>
      <c r="V753" s="51"/>
      <c r="W753" s="51"/>
      <c r="X753" s="51"/>
      <c r="Y753" s="51"/>
      <c r="Z753" s="52"/>
    </row>
    <row r="754" spans="1:26" ht="12.75" customHeight="1">
      <c r="A754" s="65"/>
      <c r="B754" s="4"/>
      <c r="C754" s="4"/>
      <c r="D754" s="4"/>
      <c r="E754" s="4"/>
      <c r="F754" s="4"/>
      <c r="G754" s="4"/>
      <c r="H754" s="4"/>
      <c r="I754" s="4"/>
      <c r="J754" s="4"/>
      <c r="K754" s="4"/>
      <c r="L754" s="4"/>
      <c r="M754" s="4"/>
      <c r="N754" s="4"/>
      <c r="O754" s="4"/>
      <c r="P754" s="4"/>
      <c r="Q754" s="4"/>
      <c r="R754" s="4"/>
      <c r="S754" s="4"/>
      <c r="T754" s="51"/>
      <c r="U754" s="51"/>
      <c r="V754" s="51"/>
      <c r="W754" s="51"/>
      <c r="X754" s="51"/>
      <c r="Y754" s="51"/>
      <c r="Z754" s="52"/>
    </row>
    <row r="755" spans="1:26" ht="12.75" customHeight="1">
      <c r="A755" s="65"/>
      <c r="B755" s="4"/>
      <c r="C755" s="4"/>
      <c r="D755" s="4"/>
      <c r="E755" s="4"/>
      <c r="F755" s="4"/>
      <c r="G755" s="4"/>
      <c r="H755" s="4"/>
      <c r="I755" s="4"/>
      <c r="J755" s="4"/>
      <c r="K755" s="4"/>
      <c r="L755" s="4"/>
      <c r="M755" s="4"/>
      <c r="N755" s="4"/>
      <c r="O755" s="4"/>
      <c r="P755" s="4"/>
      <c r="Q755" s="4"/>
      <c r="R755" s="4"/>
      <c r="S755" s="4"/>
      <c r="T755" s="51"/>
      <c r="U755" s="51"/>
      <c r="V755" s="51"/>
      <c r="W755" s="51"/>
      <c r="X755" s="51"/>
      <c r="Y755" s="51"/>
      <c r="Z755" s="52"/>
    </row>
    <row r="756" spans="1:26" ht="12.75" customHeight="1">
      <c r="A756" s="65"/>
      <c r="B756" s="4"/>
      <c r="C756" s="4"/>
      <c r="D756" s="4"/>
      <c r="E756" s="4"/>
      <c r="F756" s="4"/>
      <c r="G756" s="4"/>
      <c r="H756" s="4"/>
      <c r="I756" s="4"/>
      <c r="J756" s="4"/>
      <c r="K756" s="4"/>
      <c r="L756" s="4"/>
      <c r="M756" s="4"/>
      <c r="N756" s="4"/>
      <c r="O756" s="4"/>
      <c r="P756" s="4"/>
      <c r="Q756" s="4"/>
      <c r="R756" s="4"/>
      <c r="S756" s="4"/>
      <c r="T756" s="51"/>
      <c r="U756" s="51"/>
      <c r="V756" s="51"/>
      <c r="W756" s="51"/>
      <c r="X756" s="51"/>
      <c r="Y756" s="51"/>
      <c r="Z756" s="52"/>
    </row>
    <row r="757" spans="1:26" ht="12.75" customHeight="1">
      <c r="A757" s="65"/>
      <c r="B757" s="4"/>
      <c r="C757" s="4"/>
      <c r="D757" s="4"/>
      <c r="E757" s="4"/>
      <c r="F757" s="4"/>
      <c r="G757" s="4"/>
      <c r="H757" s="4"/>
      <c r="I757" s="4"/>
      <c r="J757" s="4"/>
      <c r="K757" s="4"/>
      <c r="L757" s="4"/>
      <c r="M757" s="4"/>
      <c r="N757" s="4"/>
      <c r="O757" s="4"/>
      <c r="P757" s="4"/>
      <c r="Q757" s="4"/>
      <c r="R757" s="4"/>
      <c r="S757" s="4"/>
      <c r="T757" s="51"/>
      <c r="U757" s="51"/>
      <c r="V757" s="51"/>
      <c r="W757" s="51"/>
      <c r="X757" s="51"/>
      <c r="Y757" s="51"/>
      <c r="Z757" s="52"/>
    </row>
    <row r="758" spans="1:26" ht="12.75" customHeight="1">
      <c r="A758" s="65"/>
      <c r="B758" s="4"/>
      <c r="C758" s="4"/>
      <c r="D758" s="4"/>
      <c r="E758" s="4"/>
      <c r="F758" s="4"/>
      <c r="G758" s="4"/>
      <c r="H758" s="4"/>
      <c r="I758" s="4"/>
      <c r="J758" s="4"/>
      <c r="K758" s="4"/>
      <c r="L758" s="4"/>
      <c r="M758" s="4"/>
      <c r="N758" s="4"/>
      <c r="O758" s="4"/>
      <c r="P758" s="4"/>
      <c r="Q758" s="4"/>
      <c r="R758" s="4"/>
      <c r="S758" s="4"/>
      <c r="T758" s="51"/>
      <c r="U758" s="51"/>
      <c r="V758" s="51"/>
      <c r="W758" s="51"/>
      <c r="X758" s="51"/>
      <c r="Y758" s="51"/>
      <c r="Z758" s="52"/>
    </row>
    <row r="759" spans="1:26" ht="12.75" customHeight="1">
      <c r="A759" s="65"/>
      <c r="B759" s="4"/>
      <c r="C759" s="4"/>
      <c r="D759" s="4"/>
      <c r="E759" s="4"/>
      <c r="F759" s="4"/>
      <c r="G759" s="4"/>
      <c r="H759" s="4"/>
      <c r="I759" s="4"/>
      <c r="J759" s="4"/>
      <c r="K759" s="4"/>
      <c r="L759" s="4"/>
      <c r="M759" s="4"/>
      <c r="N759" s="4"/>
      <c r="O759" s="4"/>
      <c r="P759" s="4"/>
      <c r="Q759" s="4"/>
      <c r="R759" s="4"/>
      <c r="S759" s="4"/>
      <c r="T759" s="51"/>
      <c r="U759" s="51"/>
      <c r="V759" s="51"/>
      <c r="W759" s="51"/>
      <c r="X759" s="51"/>
      <c r="Y759" s="51"/>
      <c r="Z759" s="52"/>
    </row>
    <row r="760" spans="1:26" ht="12.75" customHeight="1">
      <c r="A760" s="65"/>
      <c r="B760" s="4"/>
      <c r="C760" s="4"/>
      <c r="D760" s="4"/>
      <c r="E760" s="4"/>
      <c r="F760" s="4"/>
      <c r="G760" s="4"/>
      <c r="H760" s="4"/>
      <c r="I760" s="4"/>
      <c r="J760" s="4"/>
      <c r="K760" s="4"/>
      <c r="L760" s="4"/>
      <c r="M760" s="4"/>
      <c r="N760" s="4"/>
      <c r="O760" s="4"/>
      <c r="P760" s="4"/>
      <c r="Q760" s="4"/>
      <c r="R760" s="4"/>
      <c r="S760" s="4"/>
      <c r="T760" s="51"/>
      <c r="U760" s="51"/>
      <c r="V760" s="51"/>
      <c r="W760" s="51"/>
      <c r="X760" s="51"/>
      <c r="Y760" s="51"/>
      <c r="Z760" s="52"/>
    </row>
    <row r="761" spans="1:26" ht="12.75" customHeight="1">
      <c r="A761" s="65"/>
      <c r="B761" s="4"/>
      <c r="C761" s="4"/>
      <c r="D761" s="4"/>
      <c r="E761" s="4"/>
      <c r="F761" s="4"/>
      <c r="G761" s="4"/>
      <c r="H761" s="4"/>
      <c r="I761" s="4"/>
      <c r="J761" s="4"/>
      <c r="K761" s="4"/>
      <c r="L761" s="4"/>
      <c r="M761" s="4"/>
      <c r="N761" s="4"/>
      <c r="O761" s="4"/>
      <c r="P761" s="4"/>
      <c r="Q761" s="4"/>
      <c r="R761" s="4"/>
      <c r="S761" s="4"/>
      <c r="T761" s="51"/>
      <c r="U761" s="51"/>
      <c r="V761" s="51"/>
      <c r="W761" s="51"/>
      <c r="X761" s="51"/>
      <c r="Y761" s="51"/>
      <c r="Z761" s="52"/>
    </row>
    <row r="762" spans="1:26" ht="12.75" customHeight="1">
      <c r="A762" s="65"/>
      <c r="B762" s="4"/>
      <c r="C762" s="4"/>
      <c r="D762" s="4"/>
      <c r="E762" s="4"/>
      <c r="F762" s="4"/>
      <c r="G762" s="4"/>
      <c r="H762" s="4"/>
      <c r="I762" s="4"/>
      <c r="J762" s="4"/>
      <c r="K762" s="4"/>
      <c r="L762" s="4"/>
      <c r="M762" s="4"/>
      <c r="N762" s="4"/>
      <c r="O762" s="4"/>
      <c r="P762" s="4"/>
      <c r="Q762" s="4"/>
      <c r="R762" s="4"/>
      <c r="S762" s="4"/>
      <c r="T762" s="51"/>
      <c r="U762" s="51"/>
      <c r="V762" s="51"/>
      <c r="W762" s="51"/>
      <c r="X762" s="51"/>
      <c r="Y762" s="51"/>
      <c r="Z762" s="52"/>
    </row>
    <row r="763" spans="1:26" ht="12.75" customHeight="1">
      <c r="A763" s="65"/>
      <c r="B763" s="4"/>
      <c r="C763" s="4"/>
      <c r="D763" s="4"/>
      <c r="E763" s="4"/>
      <c r="F763" s="4"/>
      <c r="G763" s="4"/>
      <c r="H763" s="4"/>
      <c r="I763" s="4"/>
      <c r="J763" s="4"/>
      <c r="K763" s="4"/>
      <c r="L763" s="4"/>
      <c r="M763" s="4"/>
      <c r="N763" s="4"/>
      <c r="O763" s="4"/>
      <c r="P763" s="4"/>
      <c r="Q763" s="4"/>
      <c r="R763" s="4"/>
      <c r="S763" s="4"/>
      <c r="T763" s="51"/>
      <c r="U763" s="51"/>
      <c r="V763" s="51"/>
      <c r="W763" s="51"/>
      <c r="X763" s="51"/>
      <c r="Y763" s="51"/>
      <c r="Z763" s="52"/>
    </row>
    <row r="764" spans="1:26" ht="12.75" customHeight="1">
      <c r="A764" s="65"/>
      <c r="B764" s="4"/>
      <c r="C764" s="4"/>
      <c r="D764" s="4"/>
      <c r="E764" s="4"/>
      <c r="F764" s="4"/>
      <c r="G764" s="4"/>
      <c r="H764" s="4"/>
      <c r="I764" s="4"/>
      <c r="J764" s="4"/>
      <c r="K764" s="4"/>
      <c r="L764" s="4"/>
      <c r="M764" s="4"/>
      <c r="N764" s="4"/>
      <c r="O764" s="4"/>
      <c r="P764" s="4"/>
      <c r="Q764" s="4"/>
      <c r="R764" s="4"/>
      <c r="S764" s="4"/>
      <c r="T764" s="51"/>
      <c r="U764" s="51"/>
      <c r="V764" s="51"/>
      <c r="W764" s="51"/>
      <c r="X764" s="51"/>
      <c r="Y764" s="51"/>
      <c r="Z764" s="52"/>
    </row>
    <row r="765" spans="1:26" ht="12.75" customHeight="1">
      <c r="A765" s="65"/>
      <c r="B765" s="4"/>
      <c r="C765" s="4"/>
      <c r="D765" s="4"/>
      <c r="E765" s="4"/>
      <c r="F765" s="4"/>
      <c r="G765" s="4"/>
      <c r="H765" s="4"/>
      <c r="I765" s="4"/>
      <c r="J765" s="4"/>
      <c r="K765" s="4"/>
      <c r="L765" s="4"/>
      <c r="M765" s="4"/>
      <c r="N765" s="4"/>
      <c r="O765" s="4"/>
      <c r="P765" s="4"/>
      <c r="Q765" s="4"/>
      <c r="R765" s="4"/>
      <c r="S765" s="4"/>
      <c r="T765" s="51"/>
      <c r="U765" s="51"/>
      <c r="V765" s="51"/>
      <c r="W765" s="51"/>
      <c r="X765" s="51"/>
      <c r="Y765" s="51"/>
      <c r="Z765" s="52"/>
    </row>
    <row r="766" spans="1:26" ht="12.75" customHeight="1">
      <c r="A766" s="65"/>
      <c r="B766" s="4"/>
      <c r="C766" s="4"/>
      <c r="D766" s="4"/>
      <c r="E766" s="4"/>
      <c r="F766" s="4"/>
      <c r="G766" s="4"/>
      <c r="H766" s="4"/>
      <c r="I766" s="4"/>
      <c r="J766" s="4"/>
      <c r="K766" s="4"/>
      <c r="L766" s="4"/>
      <c r="M766" s="4"/>
      <c r="N766" s="4"/>
      <c r="O766" s="4"/>
      <c r="P766" s="4"/>
      <c r="Q766" s="4"/>
      <c r="R766" s="4"/>
      <c r="S766" s="4"/>
      <c r="T766" s="51"/>
      <c r="U766" s="51"/>
      <c r="V766" s="51"/>
      <c r="W766" s="51"/>
      <c r="X766" s="51"/>
      <c r="Y766" s="51"/>
      <c r="Z766" s="52"/>
    </row>
    <row r="767" spans="1:26" ht="12.75" customHeight="1">
      <c r="A767" s="65"/>
      <c r="B767" s="4"/>
      <c r="C767" s="4"/>
      <c r="D767" s="4"/>
      <c r="E767" s="4"/>
      <c r="F767" s="4"/>
      <c r="G767" s="4"/>
      <c r="H767" s="4"/>
      <c r="I767" s="4"/>
      <c r="J767" s="4"/>
      <c r="K767" s="4"/>
      <c r="L767" s="4"/>
      <c r="M767" s="4"/>
      <c r="N767" s="4"/>
      <c r="O767" s="4"/>
      <c r="P767" s="4"/>
      <c r="Q767" s="4"/>
      <c r="R767" s="4"/>
      <c r="S767" s="4"/>
      <c r="T767" s="51"/>
      <c r="U767" s="51"/>
      <c r="V767" s="51"/>
      <c r="W767" s="51"/>
      <c r="X767" s="51"/>
      <c r="Y767" s="51"/>
      <c r="Z767" s="52"/>
    </row>
    <row r="768" spans="1:26" ht="12.75" customHeight="1">
      <c r="A768" s="65"/>
      <c r="B768" s="4"/>
      <c r="C768" s="4"/>
      <c r="D768" s="4"/>
      <c r="E768" s="4"/>
      <c r="F768" s="4"/>
      <c r="G768" s="4"/>
      <c r="H768" s="4"/>
      <c r="I768" s="4"/>
      <c r="J768" s="4"/>
      <c r="K768" s="4"/>
      <c r="L768" s="4"/>
      <c r="M768" s="4"/>
      <c r="N768" s="4"/>
      <c r="O768" s="4"/>
      <c r="P768" s="4"/>
      <c r="Q768" s="4"/>
      <c r="R768" s="4"/>
      <c r="S768" s="4"/>
      <c r="T768" s="51"/>
      <c r="U768" s="51"/>
      <c r="V768" s="51"/>
      <c r="W768" s="51"/>
      <c r="X768" s="51"/>
      <c r="Y768" s="51"/>
      <c r="Z768" s="52"/>
    </row>
    <row r="769" spans="1:26" ht="12.75" customHeight="1">
      <c r="A769" s="65"/>
      <c r="B769" s="4"/>
      <c r="C769" s="4"/>
      <c r="D769" s="4"/>
      <c r="E769" s="4"/>
      <c r="F769" s="4"/>
      <c r="G769" s="4"/>
      <c r="H769" s="4"/>
      <c r="I769" s="4"/>
      <c r="J769" s="4"/>
      <c r="K769" s="4"/>
      <c r="L769" s="4"/>
      <c r="M769" s="4"/>
      <c r="N769" s="4"/>
      <c r="O769" s="4"/>
      <c r="P769" s="4"/>
      <c r="Q769" s="4"/>
      <c r="R769" s="4"/>
      <c r="S769" s="4"/>
      <c r="T769" s="51"/>
      <c r="U769" s="51"/>
      <c r="V769" s="51"/>
      <c r="W769" s="51"/>
      <c r="X769" s="51"/>
      <c r="Y769" s="51"/>
      <c r="Z769" s="52"/>
    </row>
    <row r="770" spans="1:26" ht="12.75" customHeight="1">
      <c r="A770" s="65"/>
      <c r="B770" s="4"/>
      <c r="C770" s="4"/>
      <c r="D770" s="4"/>
      <c r="E770" s="4"/>
      <c r="F770" s="4"/>
      <c r="G770" s="4"/>
      <c r="H770" s="4"/>
      <c r="I770" s="4"/>
      <c r="J770" s="4"/>
      <c r="K770" s="4"/>
      <c r="L770" s="4"/>
      <c r="M770" s="4"/>
      <c r="N770" s="4"/>
      <c r="O770" s="4"/>
      <c r="P770" s="4"/>
      <c r="Q770" s="4"/>
      <c r="R770" s="4"/>
      <c r="S770" s="4"/>
      <c r="T770" s="51"/>
      <c r="U770" s="51"/>
      <c r="V770" s="51"/>
      <c r="W770" s="51"/>
      <c r="X770" s="51"/>
      <c r="Y770" s="51"/>
      <c r="Z770" s="52"/>
    </row>
    <row r="771" spans="1:26" ht="12.75" customHeight="1">
      <c r="A771" s="65"/>
      <c r="B771" s="4"/>
      <c r="C771" s="4"/>
      <c r="D771" s="4"/>
      <c r="E771" s="4"/>
      <c r="F771" s="4"/>
      <c r="G771" s="4"/>
      <c r="H771" s="4"/>
      <c r="I771" s="4"/>
      <c r="J771" s="4"/>
      <c r="K771" s="4"/>
      <c r="L771" s="4"/>
      <c r="M771" s="4"/>
      <c r="N771" s="4"/>
      <c r="O771" s="4"/>
      <c r="P771" s="4"/>
      <c r="Q771" s="4"/>
      <c r="R771" s="4"/>
      <c r="S771" s="4"/>
      <c r="T771" s="51"/>
      <c r="U771" s="51"/>
      <c r="V771" s="51"/>
      <c r="W771" s="51"/>
      <c r="X771" s="51"/>
      <c r="Y771" s="51"/>
      <c r="Z771" s="52"/>
    </row>
    <row r="772" spans="1:26" ht="12.75" customHeight="1">
      <c r="A772" s="65"/>
      <c r="B772" s="4"/>
      <c r="C772" s="4"/>
      <c r="D772" s="4"/>
      <c r="E772" s="4"/>
      <c r="F772" s="4"/>
      <c r="G772" s="4"/>
      <c r="H772" s="4"/>
      <c r="I772" s="4"/>
      <c r="J772" s="4"/>
      <c r="K772" s="4"/>
      <c r="L772" s="4"/>
      <c r="M772" s="4"/>
      <c r="N772" s="4"/>
      <c r="O772" s="4"/>
      <c r="P772" s="4"/>
      <c r="Q772" s="4"/>
      <c r="R772" s="4"/>
      <c r="S772" s="4"/>
      <c r="T772" s="51"/>
      <c r="U772" s="51"/>
      <c r="V772" s="51"/>
      <c r="W772" s="51"/>
      <c r="X772" s="51"/>
      <c r="Y772" s="51"/>
      <c r="Z772" s="52"/>
    </row>
    <row r="773" spans="1:26" ht="12.75" customHeight="1">
      <c r="A773" s="65"/>
      <c r="B773" s="4"/>
      <c r="C773" s="4"/>
      <c r="D773" s="4"/>
      <c r="E773" s="4"/>
      <c r="F773" s="4"/>
      <c r="G773" s="4"/>
      <c r="H773" s="4"/>
      <c r="I773" s="4"/>
      <c r="J773" s="4"/>
      <c r="K773" s="4"/>
      <c r="L773" s="4"/>
      <c r="M773" s="4"/>
      <c r="N773" s="4"/>
      <c r="O773" s="4"/>
      <c r="P773" s="4"/>
      <c r="Q773" s="4"/>
      <c r="R773" s="4"/>
      <c r="S773" s="4"/>
      <c r="T773" s="51"/>
      <c r="U773" s="51"/>
      <c r="V773" s="51"/>
      <c r="W773" s="51"/>
      <c r="X773" s="51"/>
      <c r="Y773" s="51"/>
      <c r="Z773" s="52"/>
    </row>
    <row r="774" spans="1:26" ht="12.75" customHeight="1">
      <c r="A774" s="65"/>
      <c r="B774" s="4"/>
      <c r="C774" s="4"/>
      <c r="D774" s="4"/>
      <c r="E774" s="4"/>
      <c r="F774" s="4"/>
      <c r="G774" s="4"/>
      <c r="H774" s="4"/>
      <c r="I774" s="4"/>
      <c r="J774" s="4"/>
      <c r="K774" s="4"/>
      <c r="L774" s="4"/>
      <c r="M774" s="4"/>
      <c r="N774" s="4"/>
      <c r="O774" s="4"/>
      <c r="P774" s="4"/>
      <c r="Q774" s="4"/>
      <c r="R774" s="4"/>
      <c r="S774" s="4"/>
      <c r="T774" s="51"/>
      <c r="U774" s="51"/>
      <c r="V774" s="51"/>
      <c r="W774" s="51"/>
      <c r="X774" s="51"/>
      <c r="Y774" s="51"/>
      <c r="Z774" s="52"/>
    </row>
    <row r="775" spans="1:26" ht="12.75" customHeight="1">
      <c r="A775" s="65"/>
      <c r="B775" s="4"/>
      <c r="C775" s="4"/>
      <c r="D775" s="4"/>
      <c r="E775" s="4"/>
      <c r="F775" s="4"/>
      <c r="G775" s="4"/>
      <c r="H775" s="4"/>
      <c r="I775" s="4"/>
      <c r="J775" s="4"/>
      <c r="K775" s="4"/>
      <c r="L775" s="4"/>
      <c r="M775" s="4"/>
      <c r="N775" s="4"/>
      <c r="O775" s="4"/>
      <c r="P775" s="4"/>
      <c r="Q775" s="4"/>
      <c r="R775" s="4"/>
      <c r="S775" s="4"/>
      <c r="T775" s="51"/>
      <c r="U775" s="51"/>
      <c r="V775" s="51"/>
      <c r="W775" s="51"/>
      <c r="X775" s="51"/>
      <c r="Y775" s="51"/>
      <c r="Z775" s="52"/>
    </row>
    <row r="776" spans="1:26" ht="12.75" customHeight="1">
      <c r="A776" s="65"/>
      <c r="B776" s="4"/>
      <c r="C776" s="4"/>
      <c r="D776" s="4"/>
      <c r="E776" s="4"/>
      <c r="F776" s="4"/>
      <c r="G776" s="4"/>
      <c r="H776" s="4"/>
      <c r="I776" s="4"/>
      <c r="J776" s="4"/>
      <c r="K776" s="4"/>
      <c r="L776" s="4"/>
      <c r="M776" s="4"/>
      <c r="N776" s="4"/>
      <c r="O776" s="4"/>
      <c r="P776" s="4"/>
      <c r="Q776" s="4"/>
      <c r="R776" s="4"/>
      <c r="S776" s="4"/>
      <c r="T776" s="51"/>
      <c r="U776" s="51"/>
      <c r="V776" s="51"/>
      <c r="W776" s="51"/>
      <c r="X776" s="51"/>
      <c r="Y776" s="51"/>
      <c r="Z776" s="52"/>
    </row>
    <row r="777" spans="1:26" ht="12.75" customHeight="1">
      <c r="A777" s="65"/>
      <c r="B777" s="4"/>
      <c r="C777" s="4"/>
      <c r="D777" s="4"/>
      <c r="E777" s="4"/>
      <c r="F777" s="4"/>
      <c r="G777" s="4"/>
      <c r="H777" s="4"/>
      <c r="I777" s="4"/>
      <c r="J777" s="4"/>
      <c r="K777" s="4"/>
      <c r="L777" s="4"/>
      <c r="M777" s="4"/>
      <c r="N777" s="4"/>
      <c r="O777" s="4"/>
      <c r="P777" s="4"/>
      <c r="Q777" s="4"/>
      <c r="R777" s="4"/>
      <c r="S777" s="4"/>
      <c r="T777" s="51"/>
      <c r="U777" s="51"/>
      <c r="V777" s="51"/>
      <c r="W777" s="51"/>
      <c r="X777" s="51"/>
      <c r="Y777" s="51"/>
      <c r="Z777" s="52"/>
    </row>
    <row r="778" spans="1:26" ht="12.75" customHeight="1">
      <c r="A778" s="65"/>
      <c r="B778" s="4"/>
      <c r="C778" s="4"/>
      <c r="D778" s="4"/>
      <c r="E778" s="4"/>
      <c r="F778" s="4"/>
      <c r="G778" s="4"/>
      <c r="H778" s="4"/>
      <c r="I778" s="4"/>
      <c r="J778" s="4"/>
      <c r="K778" s="4"/>
      <c r="L778" s="4"/>
      <c r="M778" s="4"/>
      <c r="N778" s="4"/>
      <c r="O778" s="4"/>
      <c r="P778" s="4"/>
      <c r="Q778" s="4"/>
      <c r="R778" s="4"/>
      <c r="S778" s="4"/>
      <c r="T778" s="51"/>
      <c r="U778" s="51"/>
      <c r="V778" s="51"/>
      <c r="W778" s="51"/>
      <c r="X778" s="51"/>
      <c r="Y778" s="51"/>
      <c r="Z778" s="52"/>
    </row>
    <row r="779" spans="1:26" ht="12.75" customHeight="1">
      <c r="A779" s="65"/>
      <c r="B779" s="4"/>
      <c r="C779" s="4"/>
      <c r="D779" s="4"/>
      <c r="E779" s="4"/>
      <c r="F779" s="4"/>
      <c r="G779" s="4"/>
      <c r="H779" s="4"/>
      <c r="I779" s="4"/>
      <c r="J779" s="4"/>
      <c r="K779" s="4"/>
      <c r="L779" s="4"/>
      <c r="M779" s="4"/>
      <c r="N779" s="4"/>
      <c r="O779" s="4"/>
      <c r="P779" s="4"/>
      <c r="Q779" s="4"/>
      <c r="R779" s="4"/>
      <c r="S779" s="4"/>
      <c r="T779" s="51"/>
      <c r="U779" s="51"/>
      <c r="V779" s="51"/>
      <c r="W779" s="51"/>
      <c r="X779" s="51"/>
      <c r="Y779" s="51"/>
      <c r="Z779" s="52"/>
    </row>
    <row r="780" spans="1:26" ht="12.75" customHeight="1">
      <c r="A780" s="65"/>
      <c r="B780" s="4"/>
      <c r="C780" s="4"/>
      <c r="D780" s="4"/>
      <c r="E780" s="4"/>
      <c r="F780" s="4"/>
      <c r="G780" s="4"/>
      <c r="H780" s="4"/>
      <c r="I780" s="4"/>
      <c r="J780" s="4"/>
      <c r="K780" s="4"/>
      <c r="L780" s="4"/>
      <c r="M780" s="4"/>
      <c r="N780" s="4"/>
      <c r="O780" s="4"/>
      <c r="P780" s="4"/>
      <c r="Q780" s="4"/>
      <c r="R780" s="4"/>
      <c r="S780" s="4"/>
      <c r="T780" s="51"/>
      <c r="U780" s="51"/>
      <c r="V780" s="51"/>
      <c r="W780" s="51"/>
      <c r="X780" s="51"/>
      <c r="Y780" s="51"/>
      <c r="Z780" s="52"/>
    </row>
    <row r="781" spans="1:26" ht="12.75" customHeight="1">
      <c r="A781" s="65"/>
      <c r="B781" s="4"/>
      <c r="C781" s="4"/>
      <c r="D781" s="4"/>
      <c r="E781" s="4"/>
      <c r="F781" s="4"/>
      <c r="G781" s="4"/>
      <c r="H781" s="4"/>
      <c r="I781" s="4"/>
      <c r="J781" s="4"/>
      <c r="K781" s="4"/>
      <c r="L781" s="4"/>
      <c r="M781" s="4"/>
      <c r="N781" s="4"/>
      <c r="O781" s="4"/>
      <c r="P781" s="4"/>
      <c r="Q781" s="4"/>
      <c r="R781" s="4"/>
      <c r="S781" s="4"/>
      <c r="T781" s="51"/>
      <c r="U781" s="51"/>
      <c r="V781" s="51"/>
      <c r="W781" s="51"/>
      <c r="X781" s="51"/>
      <c r="Y781" s="51"/>
      <c r="Z781" s="52"/>
    </row>
    <row r="782" spans="1:26" ht="12.75" customHeight="1">
      <c r="A782" s="65"/>
      <c r="B782" s="4"/>
      <c r="C782" s="4"/>
      <c r="D782" s="4"/>
      <c r="E782" s="4"/>
      <c r="F782" s="4"/>
      <c r="G782" s="4"/>
      <c r="H782" s="4"/>
      <c r="I782" s="4"/>
      <c r="J782" s="4"/>
      <c r="K782" s="4"/>
      <c r="L782" s="4"/>
      <c r="M782" s="4"/>
      <c r="N782" s="4"/>
      <c r="O782" s="4"/>
      <c r="P782" s="4"/>
      <c r="Q782" s="4"/>
      <c r="R782" s="4"/>
      <c r="S782" s="4"/>
      <c r="T782" s="51"/>
      <c r="U782" s="51"/>
      <c r="V782" s="51"/>
      <c r="W782" s="51"/>
      <c r="X782" s="51"/>
      <c r="Y782" s="51"/>
      <c r="Z782" s="52"/>
    </row>
    <row r="783" spans="1:26" ht="12.75" customHeight="1">
      <c r="A783" s="65"/>
      <c r="B783" s="4"/>
      <c r="C783" s="4"/>
      <c r="D783" s="4"/>
      <c r="E783" s="4"/>
      <c r="F783" s="4"/>
      <c r="G783" s="4"/>
      <c r="H783" s="4"/>
      <c r="I783" s="4"/>
      <c r="J783" s="4"/>
      <c r="K783" s="4"/>
      <c r="L783" s="4"/>
      <c r="M783" s="4"/>
      <c r="N783" s="4"/>
      <c r="O783" s="4"/>
      <c r="P783" s="4"/>
      <c r="Q783" s="4"/>
      <c r="R783" s="4"/>
      <c r="S783" s="4"/>
      <c r="T783" s="51"/>
      <c r="U783" s="51"/>
      <c r="V783" s="51"/>
      <c r="W783" s="51"/>
      <c r="X783" s="51"/>
      <c r="Y783" s="51"/>
      <c r="Z783" s="52"/>
    </row>
    <row r="784" spans="1:26" ht="12.75" customHeight="1">
      <c r="A784" s="65"/>
      <c r="B784" s="4"/>
      <c r="C784" s="4"/>
      <c r="D784" s="4"/>
      <c r="E784" s="4"/>
      <c r="F784" s="4"/>
      <c r="G784" s="4"/>
      <c r="H784" s="4"/>
      <c r="I784" s="4"/>
      <c r="J784" s="4"/>
      <c r="K784" s="4"/>
      <c r="L784" s="4"/>
      <c r="M784" s="4"/>
      <c r="N784" s="4"/>
      <c r="O784" s="4"/>
      <c r="P784" s="4"/>
      <c r="Q784" s="4"/>
      <c r="R784" s="4"/>
      <c r="S784" s="4"/>
      <c r="T784" s="51"/>
      <c r="U784" s="51"/>
      <c r="V784" s="51"/>
      <c r="W784" s="51"/>
      <c r="X784" s="51"/>
      <c r="Y784" s="51"/>
      <c r="Z784" s="52"/>
    </row>
    <row r="785" spans="1:26" ht="12.75" customHeight="1">
      <c r="A785" s="65"/>
      <c r="B785" s="4"/>
      <c r="C785" s="4"/>
      <c r="D785" s="4"/>
      <c r="E785" s="4"/>
      <c r="F785" s="4"/>
      <c r="G785" s="4"/>
      <c r="H785" s="4"/>
      <c r="I785" s="4"/>
      <c r="J785" s="4"/>
      <c r="K785" s="4"/>
      <c r="L785" s="4"/>
      <c r="M785" s="4"/>
      <c r="N785" s="4"/>
      <c r="O785" s="4"/>
      <c r="P785" s="4"/>
      <c r="Q785" s="4"/>
      <c r="R785" s="4"/>
      <c r="S785" s="4"/>
      <c r="T785" s="51"/>
      <c r="U785" s="51"/>
      <c r="V785" s="51"/>
      <c r="W785" s="51"/>
      <c r="X785" s="51"/>
      <c r="Y785" s="51"/>
      <c r="Z785" s="52"/>
    </row>
    <row r="786" spans="1:26" ht="12.75" customHeight="1">
      <c r="A786" s="65"/>
      <c r="B786" s="4"/>
      <c r="C786" s="4"/>
      <c r="D786" s="4"/>
      <c r="E786" s="4"/>
      <c r="F786" s="4"/>
      <c r="G786" s="4"/>
      <c r="H786" s="4"/>
      <c r="I786" s="4"/>
      <c r="J786" s="4"/>
      <c r="K786" s="4"/>
      <c r="L786" s="4"/>
      <c r="M786" s="4"/>
      <c r="N786" s="4"/>
      <c r="O786" s="4"/>
      <c r="P786" s="4"/>
      <c r="Q786" s="4"/>
      <c r="R786" s="4"/>
      <c r="S786" s="4"/>
      <c r="T786" s="51"/>
      <c r="U786" s="51"/>
      <c r="V786" s="51"/>
      <c r="W786" s="51"/>
      <c r="X786" s="51"/>
      <c r="Y786" s="51"/>
      <c r="Z786" s="52"/>
    </row>
    <row r="787" spans="1:26" ht="12.75" customHeight="1">
      <c r="A787" s="65"/>
      <c r="B787" s="4"/>
      <c r="C787" s="4"/>
      <c r="D787" s="4"/>
      <c r="E787" s="4"/>
      <c r="F787" s="4"/>
      <c r="G787" s="4"/>
      <c r="H787" s="4"/>
      <c r="I787" s="4"/>
      <c r="J787" s="4"/>
      <c r="K787" s="4"/>
      <c r="L787" s="4"/>
      <c r="M787" s="4"/>
      <c r="N787" s="4"/>
      <c r="O787" s="4"/>
      <c r="P787" s="4"/>
      <c r="Q787" s="4"/>
      <c r="R787" s="4"/>
      <c r="S787" s="4"/>
      <c r="T787" s="51"/>
      <c r="U787" s="51"/>
      <c r="V787" s="51"/>
      <c r="W787" s="51"/>
      <c r="X787" s="51"/>
      <c r="Y787" s="51"/>
      <c r="Z787" s="52"/>
    </row>
    <row r="788" spans="1:26" ht="12.75" customHeight="1">
      <c r="A788" s="65"/>
      <c r="B788" s="4"/>
      <c r="C788" s="4"/>
      <c r="D788" s="4"/>
      <c r="E788" s="4"/>
      <c r="F788" s="4"/>
      <c r="G788" s="4"/>
      <c r="H788" s="4"/>
      <c r="I788" s="4"/>
      <c r="J788" s="4"/>
      <c r="K788" s="4"/>
      <c r="L788" s="4"/>
      <c r="M788" s="4"/>
      <c r="N788" s="4"/>
      <c r="O788" s="4"/>
      <c r="P788" s="4"/>
      <c r="Q788" s="4"/>
      <c r="R788" s="4"/>
      <c r="S788" s="4"/>
      <c r="T788" s="51"/>
      <c r="U788" s="51"/>
      <c r="V788" s="51"/>
      <c r="W788" s="51"/>
      <c r="X788" s="51"/>
      <c r="Y788" s="51"/>
      <c r="Z788" s="52"/>
    </row>
    <row r="789" spans="1:26" ht="12.75" customHeight="1">
      <c r="A789" s="65"/>
      <c r="B789" s="4"/>
      <c r="C789" s="4"/>
      <c r="D789" s="4"/>
      <c r="E789" s="4"/>
      <c r="F789" s="4"/>
      <c r="G789" s="4"/>
      <c r="H789" s="4"/>
      <c r="I789" s="4"/>
      <c r="J789" s="4"/>
      <c r="K789" s="4"/>
      <c r="L789" s="4"/>
      <c r="M789" s="4"/>
      <c r="N789" s="4"/>
      <c r="O789" s="4"/>
      <c r="P789" s="4"/>
      <c r="Q789" s="4"/>
      <c r="R789" s="4"/>
      <c r="S789" s="4"/>
      <c r="T789" s="51"/>
      <c r="U789" s="51"/>
      <c r="V789" s="51"/>
      <c r="W789" s="51"/>
      <c r="X789" s="51"/>
      <c r="Y789" s="51"/>
      <c r="Z789" s="52"/>
    </row>
    <row r="790" spans="1:26" ht="12.75" customHeight="1">
      <c r="A790" s="65"/>
      <c r="B790" s="4"/>
      <c r="C790" s="4"/>
      <c r="D790" s="4"/>
      <c r="E790" s="4"/>
      <c r="F790" s="4"/>
      <c r="G790" s="4"/>
      <c r="H790" s="4"/>
      <c r="I790" s="4"/>
      <c r="J790" s="4"/>
      <c r="K790" s="4"/>
      <c r="L790" s="4"/>
      <c r="M790" s="4"/>
      <c r="N790" s="4"/>
      <c r="O790" s="4"/>
      <c r="P790" s="4"/>
      <c r="Q790" s="4"/>
      <c r="R790" s="4"/>
      <c r="S790" s="4"/>
      <c r="T790" s="51"/>
      <c r="U790" s="51"/>
      <c r="V790" s="51"/>
      <c r="W790" s="51"/>
      <c r="X790" s="51"/>
      <c r="Y790" s="51"/>
      <c r="Z790" s="52"/>
    </row>
    <row r="791" spans="1:26" ht="12.75" customHeight="1">
      <c r="A791" s="65"/>
      <c r="B791" s="4"/>
      <c r="C791" s="4"/>
      <c r="D791" s="4"/>
      <c r="E791" s="4"/>
      <c r="F791" s="4"/>
      <c r="G791" s="4"/>
      <c r="H791" s="4"/>
      <c r="I791" s="4"/>
      <c r="J791" s="4"/>
      <c r="K791" s="4"/>
      <c r="L791" s="4"/>
      <c r="M791" s="4"/>
      <c r="N791" s="4"/>
      <c r="O791" s="4"/>
      <c r="P791" s="4"/>
      <c r="Q791" s="4"/>
      <c r="R791" s="4"/>
      <c r="S791" s="4"/>
      <c r="T791" s="51"/>
      <c r="U791" s="51"/>
      <c r="V791" s="51"/>
      <c r="W791" s="51"/>
      <c r="X791" s="51"/>
      <c r="Y791" s="51"/>
      <c r="Z791" s="52"/>
    </row>
    <row r="792" spans="1:26" ht="12.75" customHeight="1">
      <c r="A792" s="65"/>
      <c r="B792" s="4"/>
      <c r="C792" s="4"/>
      <c r="D792" s="4"/>
      <c r="E792" s="4"/>
      <c r="F792" s="4"/>
      <c r="G792" s="4"/>
      <c r="H792" s="4"/>
      <c r="I792" s="4"/>
      <c r="J792" s="4"/>
      <c r="K792" s="4"/>
      <c r="L792" s="4"/>
      <c r="M792" s="4"/>
      <c r="N792" s="4"/>
      <c r="O792" s="4"/>
      <c r="P792" s="4"/>
      <c r="Q792" s="4"/>
      <c r="R792" s="4"/>
      <c r="S792" s="4"/>
      <c r="T792" s="51"/>
      <c r="U792" s="51"/>
      <c r="V792" s="51"/>
      <c r="W792" s="51"/>
      <c r="X792" s="51"/>
      <c r="Y792" s="51"/>
      <c r="Z792" s="52"/>
    </row>
    <row r="793" spans="1:26" ht="12.75" customHeight="1">
      <c r="A793" s="65"/>
      <c r="B793" s="4"/>
      <c r="C793" s="4"/>
      <c r="D793" s="4"/>
      <c r="E793" s="4"/>
      <c r="F793" s="4"/>
      <c r="G793" s="4"/>
      <c r="H793" s="4"/>
      <c r="I793" s="4"/>
      <c r="J793" s="4"/>
      <c r="K793" s="4"/>
      <c r="L793" s="4"/>
      <c r="M793" s="4"/>
      <c r="N793" s="4"/>
      <c r="O793" s="4"/>
      <c r="P793" s="4"/>
      <c r="Q793" s="4"/>
      <c r="R793" s="4"/>
      <c r="S793" s="4"/>
      <c r="T793" s="51"/>
      <c r="U793" s="51"/>
      <c r="V793" s="51"/>
      <c r="W793" s="51"/>
      <c r="X793" s="51"/>
      <c r="Y793" s="51"/>
      <c r="Z793" s="52"/>
    </row>
    <row r="794" spans="1:26" ht="12.75" customHeight="1">
      <c r="A794" s="65"/>
      <c r="B794" s="4"/>
      <c r="C794" s="4"/>
      <c r="D794" s="4"/>
      <c r="E794" s="4"/>
      <c r="F794" s="4"/>
      <c r="G794" s="4"/>
      <c r="H794" s="4"/>
      <c r="I794" s="4"/>
      <c r="J794" s="4"/>
      <c r="K794" s="4"/>
      <c r="L794" s="4"/>
      <c r="M794" s="4"/>
      <c r="N794" s="4"/>
      <c r="O794" s="4"/>
      <c r="P794" s="4"/>
      <c r="Q794" s="4"/>
      <c r="R794" s="4"/>
      <c r="S794" s="4"/>
      <c r="T794" s="51"/>
      <c r="U794" s="51"/>
      <c r="V794" s="51"/>
      <c r="W794" s="51"/>
      <c r="X794" s="51"/>
      <c r="Y794" s="51"/>
      <c r="Z794" s="52"/>
    </row>
    <row r="795" spans="1:26" ht="12.75" customHeight="1">
      <c r="A795" s="65"/>
      <c r="B795" s="4"/>
      <c r="C795" s="4"/>
      <c r="D795" s="4"/>
      <c r="E795" s="4"/>
      <c r="F795" s="4"/>
      <c r="G795" s="4"/>
      <c r="H795" s="4"/>
      <c r="I795" s="4"/>
      <c r="J795" s="4"/>
      <c r="K795" s="4"/>
      <c r="L795" s="4"/>
      <c r="M795" s="4"/>
      <c r="N795" s="4"/>
      <c r="O795" s="4"/>
      <c r="P795" s="4"/>
      <c r="Q795" s="4"/>
      <c r="R795" s="4"/>
      <c r="S795" s="4"/>
      <c r="T795" s="51"/>
      <c r="U795" s="51"/>
      <c r="V795" s="51"/>
      <c r="W795" s="51"/>
      <c r="X795" s="51"/>
      <c r="Y795" s="51"/>
      <c r="Z795" s="52"/>
    </row>
    <row r="796" spans="1:26" ht="12.75" customHeight="1">
      <c r="A796" s="65"/>
      <c r="B796" s="4"/>
      <c r="C796" s="4"/>
      <c r="D796" s="4"/>
      <c r="E796" s="4"/>
      <c r="F796" s="4"/>
      <c r="G796" s="4"/>
      <c r="H796" s="4"/>
      <c r="I796" s="4"/>
      <c r="J796" s="4"/>
      <c r="K796" s="4"/>
      <c r="L796" s="4"/>
      <c r="M796" s="4"/>
      <c r="N796" s="4"/>
      <c r="O796" s="4"/>
      <c r="P796" s="4"/>
      <c r="Q796" s="4"/>
      <c r="R796" s="4"/>
      <c r="S796" s="4"/>
      <c r="T796" s="51"/>
      <c r="U796" s="51"/>
      <c r="V796" s="51"/>
      <c r="W796" s="51"/>
      <c r="X796" s="51"/>
      <c r="Y796" s="51"/>
      <c r="Z796" s="52"/>
    </row>
    <row r="797" spans="1:26" ht="12.75" customHeight="1">
      <c r="A797" s="65"/>
      <c r="B797" s="4"/>
      <c r="C797" s="4"/>
      <c r="D797" s="4"/>
      <c r="E797" s="4"/>
      <c r="F797" s="4"/>
      <c r="G797" s="4"/>
      <c r="H797" s="4"/>
      <c r="I797" s="4"/>
      <c r="J797" s="4"/>
      <c r="K797" s="4"/>
      <c r="L797" s="4"/>
      <c r="M797" s="4"/>
      <c r="N797" s="4"/>
      <c r="O797" s="4"/>
      <c r="P797" s="4"/>
      <c r="Q797" s="4"/>
      <c r="R797" s="4"/>
      <c r="S797" s="4"/>
      <c r="T797" s="51"/>
      <c r="U797" s="51"/>
      <c r="V797" s="51"/>
      <c r="W797" s="51"/>
      <c r="X797" s="51"/>
      <c r="Y797" s="51"/>
      <c r="Z797" s="52"/>
    </row>
    <row r="798" spans="1:26" ht="12.75" customHeight="1">
      <c r="A798" s="65"/>
      <c r="B798" s="4"/>
      <c r="C798" s="4"/>
      <c r="D798" s="4"/>
      <c r="E798" s="4"/>
      <c r="F798" s="4"/>
      <c r="G798" s="4"/>
      <c r="H798" s="4"/>
      <c r="I798" s="4"/>
      <c r="J798" s="4"/>
      <c r="K798" s="4"/>
      <c r="L798" s="4"/>
      <c r="M798" s="4"/>
      <c r="N798" s="4"/>
      <c r="O798" s="4"/>
      <c r="P798" s="4"/>
      <c r="Q798" s="4"/>
      <c r="R798" s="4"/>
      <c r="S798" s="4"/>
      <c r="T798" s="51"/>
      <c r="U798" s="51"/>
      <c r="V798" s="51"/>
      <c r="W798" s="51"/>
      <c r="X798" s="51"/>
      <c r="Y798" s="51"/>
      <c r="Z798" s="52"/>
    </row>
    <row r="799" spans="1:26" ht="12.75" customHeight="1">
      <c r="A799" s="65"/>
      <c r="B799" s="4"/>
      <c r="C799" s="4"/>
      <c r="D799" s="4"/>
      <c r="E799" s="4"/>
      <c r="F799" s="4"/>
      <c r="G799" s="4"/>
      <c r="H799" s="4"/>
      <c r="I799" s="4"/>
      <c r="J799" s="4"/>
      <c r="K799" s="4"/>
      <c r="L799" s="4"/>
      <c r="M799" s="4"/>
      <c r="N799" s="4"/>
      <c r="O799" s="4"/>
      <c r="P799" s="4"/>
      <c r="Q799" s="4"/>
      <c r="R799" s="4"/>
      <c r="S799" s="4"/>
      <c r="T799" s="51"/>
      <c r="U799" s="51"/>
      <c r="V799" s="51"/>
      <c r="W799" s="51"/>
      <c r="X799" s="51"/>
      <c r="Y799" s="51"/>
      <c r="Z799" s="52"/>
    </row>
    <row r="800" spans="1:26" ht="12.75" customHeight="1">
      <c r="A800" s="65"/>
      <c r="B800" s="4"/>
      <c r="C800" s="4"/>
      <c r="D800" s="4"/>
      <c r="E800" s="4"/>
      <c r="F800" s="4"/>
      <c r="G800" s="4"/>
      <c r="H800" s="4"/>
      <c r="I800" s="4"/>
      <c r="J800" s="4"/>
      <c r="K800" s="4"/>
      <c r="L800" s="4"/>
      <c r="M800" s="4"/>
      <c r="N800" s="4"/>
      <c r="O800" s="4"/>
      <c r="P800" s="4"/>
      <c r="Q800" s="4"/>
      <c r="R800" s="4"/>
      <c r="S800" s="4"/>
      <c r="T800" s="51"/>
      <c r="U800" s="51"/>
      <c r="V800" s="51"/>
      <c r="W800" s="51"/>
      <c r="X800" s="51"/>
      <c r="Y800" s="51"/>
      <c r="Z800" s="52"/>
    </row>
    <row r="801" spans="1:26" ht="12.75" customHeight="1">
      <c r="A801" s="65"/>
      <c r="B801" s="4"/>
      <c r="C801" s="4"/>
      <c r="D801" s="4"/>
      <c r="E801" s="4"/>
      <c r="F801" s="4"/>
      <c r="G801" s="4"/>
      <c r="H801" s="4"/>
      <c r="I801" s="4"/>
      <c r="J801" s="4"/>
      <c r="K801" s="4"/>
      <c r="L801" s="4"/>
      <c r="M801" s="4"/>
      <c r="N801" s="4"/>
      <c r="O801" s="4"/>
      <c r="P801" s="4"/>
      <c r="Q801" s="4"/>
      <c r="R801" s="4"/>
      <c r="S801" s="4"/>
      <c r="T801" s="51"/>
      <c r="U801" s="51"/>
      <c r="V801" s="51"/>
      <c r="W801" s="51"/>
      <c r="X801" s="51"/>
      <c r="Y801" s="51"/>
      <c r="Z801" s="52"/>
    </row>
    <row r="802" spans="1:26" ht="12.75" customHeight="1">
      <c r="A802" s="65"/>
      <c r="B802" s="4"/>
      <c r="C802" s="4"/>
      <c r="D802" s="4"/>
      <c r="E802" s="4"/>
      <c r="F802" s="4"/>
      <c r="G802" s="4"/>
      <c r="H802" s="4"/>
      <c r="I802" s="4"/>
      <c r="J802" s="4"/>
      <c r="K802" s="4"/>
      <c r="L802" s="4"/>
      <c r="M802" s="4"/>
      <c r="N802" s="4"/>
      <c r="O802" s="4"/>
      <c r="P802" s="4"/>
      <c r="Q802" s="4"/>
      <c r="R802" s="4"/>
      <c r="S802" s="4"/>
      <c r="T802" s="51"/>
      <c r="U802" s="51"/>
      <c r="V802" s="51"/>
      <c r="W802" s="51"/>
      <c r="X802" s="51"/>
      <c r="Y802" s="51"/>
      <c r="Z802" s="52"/>
    </row>
    <row r="803" spans="1:26" ht="12.75" customHeight="1">
      <c r="A803" s="65"/>
      <c r="B803" s="4"/>
      <c r="C803" s="4"/>
      <c r="D803" s="4"/>
      <c r="E803" s="4"/>
      <c r="F803" s="4"/>
      <c r="G803" s="4"/>
      <c r="H803" s="4"/>
      <c r="I803" s="4"/>
      <c r="J803" s="4"/>
      <c r="K803" s="4"/>
      <c r="L803" s="4"/>
      <c r="M803" s="4"/>
      <c r="N803" s="4"/>
      <c r="O803" s="4"/>
      <c r="P803" s="4"/>
      <c r="Q803" s="4"/>
      <c r="R803" s="4"/>
      <c r="S803" s="4"/>
      <c r="T803" s="51"/>
      <c r="U803" s="51"/>
      <c r="V803" s="51"/>
      <c r="W803" s="51"/>
      <c r="X803" s="51"/>
      <c r="Y803" s="51"/>
      <c r="Z803" s="52"/>
    </row>
    <row r="804" spans="1:26" ht="12.75" customHeight="1">
      <c r="A804" s="65"/>
      <c r="B804" s="4"/>
      <c r="C804" s="4"/>
      <c r="D804" s="4"/>
      <c r="E804" s="4"/>
      <c r="F804" s="4"/>
      <c r="G804" s="4"/>
      <c r="H804" s="4"/>
      <c r="I804" s="4"/>
      <c r="J804" s="4"/>
      <c r="K804" s="4"/>
      <c r="L804" s="4"/>
      <c r="M804" s="4"/>
      <c r="N804" s="4"/>
      <c r="O804" s="4"/>
      <c r="P804" s="4"/>
      <c r="Q804" s="4"/>
      <c r="R804" s="4"/>
      <c r="S804" s="4"/>
      <c r="T804" s="51"/>
      <c r="U804" s="51"/>
      <c r="V804" s="51"/>
      <c r="W804" s="51"/>
      <c r="X804" s="51"/>
      <c r="Y804" s="51"/>
      <c r="Z804" s="52"/>
    </row>
    <row r="805" spans="1:26" ht="12.75" customHeight="1">
      <c r="A805" s="65"/>
      <c r="B805" s="4"/>
      <c r="C805" s="4"/>
      <c r="D805" s="4"/>
      <c r="E805" s="4"/>
      <c r="F805" s="4"/>
      <c r="G805" s="4"/>
      <c r="H805" s="4"/>
      <c r="I805" s="4"/>
      <c r="J805" s="4"/>
      <c r="K805" s="4"/>
      <c r="L805" s="4"/>
      <c r="M805" s="4"/>
      <c r="N805" s="4"/>
      <c r="O805" s="4"/>
      <c r="P805" s="4"/>
      <c r="Q805" s="4"/>
      <c r="R805" s="4"/>
      <c r="S805" s="4"/>
      <c r="T805" s="51"/>
      <c r="U805" s="51"/>
      <c r="V805" s="51"/>
      <c r="W805" s="51"/>
      <c r="X805" s="51"/>
      <c r="Y805" s="51"/>
      <c r="Z805" s="52"/>
    </row>
    <row r="806" spans="1:26" ht="12.75" customHeight="1">
      <c r="A806" s="65"/>
      <c r="B806" s="4"/>
      <c r="C806" s="4"/>
      <c r="D806" s="4"/>
      <c r="E806" s="4"/>
      <c r="F806" s="4"/>
      <c r="G806" s="4"/>
      <c r="H806" s="4"/>
      <c r="I806" s="4"/>
      <c r="J806" s="4"/>
      <c r="K806" s="4"/>
      <c r="L806" s="4"/>
      <c r="M806" s="4"/>
      <c r="N806" s="4"/>
      <c r="O806" s="4"/>
      <c r="P806" s="4"/>
      <c r="Q806" s="4"/>
      <c r="R806" s="4"/>
      <c r="S806" s="4"/>
      <c r="T806" s="51"/>
      <c r="U806" s="51"/>
      <c r="V806" s="51"/>
      <c r="W806" s="51"/>
      <c r="X806" s="51"/>
      <c r="Y806" s="51"/>
      <c r="Z806" s="52"/>
    </row>
    <row r="807" spans="1:26" ht="12.75" customHeight="1">
      <c r="A807" s="65"/>
      <c r="B807" s="4"/>
      <c r="C807" s="4"/>
      <c r="D807" s="4"/>
      <c r="E807" s="4"/>
      <c r="F807" s="4"/>
      <c r="G807" s="4"/>
      <c r="H807" s="4"/>
      <c r="I807" s="4"/>
      <c r="J807" s="4"/>
      <c r="K807" s="4"/>
      <c r="L807" s="4"/>
      <c r="M807" s="4"/>
      <c r="N807" s="4"/>
      <c r="O807" s="4"/>
      <c r="P807" s="4"/>
      <c r="Q807" s="4"/>
      <c r="R807" s="4"/>
      <c r="S807" s="4"/>
      <c r="T807" s="51"/>
      <c r="U807" s="51"/>
      <c r="V807" s="51"/>
      <c r="W807" s="51"/>
      <c r="X807" s="51"/>
      <c r="Y807" s="51"/>
      <c r="Z807" s="52"/>
    </row>
    <row r="808" spans="1:26" ht="12.75" customHeight="1">
      <c r="A808" s="65"/>
      <c r="B808" s="4"/>
      <c r="C808" s="4"/>
      <c r="D808" s="4"/>
      <c r="E808" s="4"/>
      <c r="F808" s="4"/>
      <c r="G808" s="4"/>
      <c r="H808" s="4"/>
      <c r="I808" s="4"/>
      <c r="J808" s="4"/>
      <c r="K808" s="4"/>
      <c r="L808" s="4"/>
      <c r="M808" s="4"/>
      <c r="N808" s="4"/>
      <c r="O808" s="4"/>
      <c r="P808" s="4"/>
      <c r="Q808" s="4"/>
      <c r="R808" s="4"/>
      <c r="S808" s="4"/>
      <c r="T808" s="51"/>
      <c r="U808" s="51"/>
      <c r="V808" s="51"/>
      <c r="W808" s="51"/>
      <c r="X808" s="51"/>
      <c r="Y808" s="51"/>
      <c r="Z808" s="52"/>
    </row>
    <row r="809" spans="1:26" ht="12.75" customHeight="1">
      <c r="A809" s="65"/>
      <c r="B809" s="4"/>
      <c r="C809" s="4"/>
      <c r="D809" s="4"/>
      <c r="E809" s="4"/>
      <c r="F809" s="4"/>
      <c r="G809" s="4"/>
      <c r="H809" s="4"/>
      <c r="I809" s="4"/>
      <c r="J809" s="4"/>
      <c r="K809" s="4"/>
      <c r="L809" s="4"/>
      <c r="M809" s="4"/>
      <c r="N809" s="4"/>
      <c r="O809" s="4"/>
      <c r="P809" s="4"/>
      <c r="Q809" s="4"/>
      <c r="R809" s="4"/>
      <c r="S809" s="4"/>
      <c r="T809" s="51"/>
      <c r="U809" s="51"/>
      <c r="V809" s="51"/>
      <c r="W809" s="51"/>
      <c r="X809" s="51"/>
      <c r="Y809" s="51"/>
      <c r="Z809" s="52"/>
    </row>
    <row r="810" spans="1:26" ht="12.75" customHeight="1">
      <c r="A810" s="65"/>
      <c r="B810" s="4"/>
      <c r="C810" s="4"/>
      <c r="D810" s="4"/>
      <c r="E810" s="4"/>
      <c r="F810" s="4"/>
      <c r="G810" s="4"/>
      <c r="H810" s="4"/>
      <c r="I810" s="4"/>
      <c r="J810" s="4"/>
      <c r="K810" s="4"/>
      <c r="L810" s="4"/>
      <c r="M810" s="4"/>
      <c r="N810" s="4"/>
      <c r="O810" s="4"/>
      <c r="P810" s="4"/>
      <c r="Q810" s="4"/>
      <c r="R810" s="4"/>
      <c r="S810" s="4"/>
      <c r="T810" s="51"/>
      <c r="U810" s="51"/>
      <c r="V810" s="51"/>
      <c r="W810" s="51"/>
      <c r="X810" s="51"/>
      <c r="Y810" s="51"/>
      <c r="Z810" s="52"/>
    </row>
    <row r="811" spans="1:26" ht="12.75" customHeight="1">
      <c r="A811" s="65"/>
      <c r="B811" s="4"/>
      <c r="C811" s="4"/>
      <c r="D811" s="4"/>
      <c r="E811" s="4"/>
      <c r="F811" s="4"/>
      <c r="G811" s="4"/>
      <c r="H811" s="4"/>
      <c r="I811" s="4"/>
      <c r="J811" s="4"/>
      <c r="K811" s="4"/>
      <c r="L811" s="4"/>
      <c r="M811" s="4"/>
      <c r="N811" s="4"/>
      <c r="O811" s="4"/>
      <c r="P811" s="4"/>
      <c r="Q811" s="4"/>
      <c r="R811" s="4"/>
      <c r="S811" s="4"/>
      <c r="T811" s="51"/>
      <c r="U811" s="51"/>
      <c r="V811" s="51"/>
      <c r="W811" s="51"/>
      <c r="X811" s="51"/>
      <c r="Y811" s="51"/>
      <c r="Z811" s="52"/>
    </row>
    <row r="812" spans="1:26" ht="12.75" customHeight="1">
      <c r="A812" s="65"/>
      <c r="B812" s="4"/>
      <c r="C812" s="4"/>
      <c r="D812" s="4"/>
      <c r="E812" s="4"/>
      <c r="F812" s="4"/>
      <c r="G812" s="4"/>
      <c r="H812" s="4"/>
      <c r="I812" s="4"/>
      <c r="J812" s="4"/>
      <c r="K812" s="4"/>
      <c r="L812" s="4"/>
      <c r="M812" s="4"/>
      <c r="N812" s="4"/>
      <c r="O812" s="4"/>
      <c r="P812" s="4"/>
      <c r="Q812" s="4"/>
      <c r="R812" s="4"/>
      <c r="S812" s="4"/>
      <c r="T812" s="51"/>
      <c r="U812" s="51"/>
      <c r="V812" s="51"/>
      <c r="W812" s="51"/>
      <c r="X812" s="51"/>
      <c r="Y812" s="51"/>
      <c r="Z812" s="52"/>
    </row>
    <row r="813" spans="1:26" ht="12.75" customHeight="1">
      <c r="A813" s="65"/>
      <c r="B813" s="4"/>
      <c r="C813" s="4"/>
      <c r="D813" s="4"/>
      <c r="E813" s="4"/>
      <c r="F813" s="4"/>
      <c r="G813" s="4"/>
      <c r="H813" s="4"/>
      <c r="I813" s="4"/>
      <c r="J813" s="4"/>
      <c r="K813" s="4"/>
      <c r="L813" s="4"/>
      <c r="M813" s="4"/>
      <c r="N813" s="4"/>
      <c r="O813" s="4"/>
      <c r="P813" s="4"/>
      <c r="Q813" s="4"/>
      <c r="R813" s="4"/>
      <c r="S813" s="4"/>
      <c r="T813" s="51"/>
      <c r="U813" s="51"/>
      <c r="V813" s="51"/>
      <c r="W813" s="51"/>
      <c r="X813" s="51"/>
      <c r="Y813" s="51"/>
      <c r="Z813" s="52"/>
    </row>
    <row r="814" spans="1:26" ht="12.75" customHeight="1">
      <c r="A814" s="65"/>
      <c r="B814" s="4"/>
      <c r="C814" s="4"/>
      <c r="D814" s="4"/>
      <c r="E814" s="4"/>
      <c r="F814" s="4"/>
      <c r="G814" s="4"/>
      <c r="H814" s="4"/>
      <c r="I814" s="4"/>
      <c r="J814" s="4"/>
      <c r="K814" s="4"/>
      <c r="L814" s="4"/>
      <c r="M814" s="4"/>
      <c r="N814" s="4"/>
      <c r="O814" s="4"/>
      <c r="P814" s="4"/>
      <c r="Q814" s="4"/>
      <c r="R814" s="4"/>
      <c r="S814" s="4"/>
      <c r="T814" s="51"/>
      <c r="U814" s="51"/>
      <c r="V814" s="51"/>
      <c r="W814" s="51"/>
      <c r="X814" s="51"/>
      <c r="Y814" s="51"/>
      <c r="Z814" s="52"/>
    </row>
    <row r="815" spans="1:26" ht="12.75" customHeight="1">
      <c r="A815" s="65"/>
      <c r="B815" s="4"/>
      <c r="C815" s="4"/>
      <c r="D815" s="4"/>
      <c r="E815" s="4"/>
      <c r="F815" s="4"/>
      <c r="G815" s="4"/>
      <c r="H815" s="4"/>
      <c r="I815" s="4"/>
      <c r="J815" s="4"/>
      <c r="K815" s="4"/>
      <c r="L815" s="4"/>
      <c r="M815" s="4"/>
      <c r="N815" s="4"/>
      <c r="O815" s="4"/>
      <c r="P815" s="4"/>
      <c r="Q815" s="4"/>
      <c r="R815" s="4"/>
      <c r="S815" s="4"/>
      <c r="T815" s="51"/>
      <c r="U815" s="51"/>
      <c r="V815" s="51"/>
      <c r="W815" s="51"/>
      <c r="X815" s="51"/>
      <c r="Y815" s="51"/>
      <c r="Z815" s="52"/>
    </row>
    <row r="816" spans="1:26" ht="12.75" customHeight="1">
      <c r="A816" s="65"/>
      <c r="B816" s="4"/>
      <c r="C816" s="4"/>
      <c r="D816" s="4"/>
      <c r="E816" s="4"/>
      <c r="F816" s="4"/>
      <c r="G816" s="4"/>
      <c r="H816" s="4"/>
      <c r="I816" s="4"/>
      <c r="J816" s="4"/>
      <c r="K816" s="4"/>
      <c r="L816" s="4"/>
      <c r="M816" s="4"/>
      <c r="N816" s="4"/>
      <c r="O816" s="4"/>
      <c r="P816" s="4"/>
      <c r="Q816" s="4"/>
      <c r="R816" s="4"/>
      <c r="S816" s="4"/>
      <c r="T816" s="51"/>
      <c r="U816" s="51"/>
      <c r="V816" s="51"/>
      <c r="W816" s="51"/>
      <c r="X816" s="51"/>
      <c r="Y816" s="51"/>
      <c r="Z816" s="52"/>
    </row>
    <row r="817" spans="1:26" ht="12.75" customHeight="1">
      <c r="A817" s="65"/>
      <c r="B817" s="4"/>
      <c r="C817" s="4"/>
      <c r="D817" s="4"/>
      <c r="E817" s="4"/>
      <c r="F817" s="4"/>
      <c r="G817" s="4"/>
      <c r="H817" s="4"/>
      <c r="I817" s="4"/>
      <c r="J817" s="4"/>
      <c r="K817" s="4"/>
      <c r="L817" s="4"/>
      <c r="M817" s="4"/>
      <c r="N817" s="4"/>
      <c r="O817" s="4"/>
      <c r="P817" s="4"/>
      <c r="Q817" s="4"/>
      <c r="R817" s="4"/>
      <c r="S817" s="4"/>
      <c r="T817" s="51"/>
      <c r="U817" s="51"/>
      <c r="V817" s="51"/>
      <c r="W817" s="51"/>
      <c r="X817" s="51"/>
      <c r="Y817" s="51"/>
      <c r="Z817" s="52"/>
    </row>
    <row r="818" spans="1:26" ht="12.75" customHeight="1">
      <c r="A818" s="65"/>
      <c r="B818" s="4"/>
      <c r="C818" s="4"/>
      <c r="D818" s="4"/>
      <c r="E818" s="4"/>
      <c r="F818" s="4"/>
      <c r="G818" s="4"/>
      <c r="H818" s="4"/>
      <c r="I818" s="4"/>
      <c r="J818" s="4"/>
      <c r="K818" s="4"/>
      <c r="L818" s="4"/>
      <c r="M818" s="4"/>
      <c r="N818" s="4"/>
      <c r="O818" s="4"/>
      <c r="P818" s="4"/>
      <c r="Q818" s="4"/>
      <c r="R818" s="4"/>
      <c r="S818" s="4"/>
      <c r="T818" s="51"/>
      <c r="U818" s="51"/>
      <c r="V818" s="51"/>
      <c r="W818" s="51"/>
      <c r="X818" s="51"/>
      <c r="Y818" s="51"/>
      <c r="Z818" s="52"/>
    </row>
    <row r="819" spans="1:26" ht="12.75" customHeight="1">
      <c r="A819" s="65"/>
      <c r="B819" s="4"/>
      <c r="C819" s="4"/>
      <c r="D819" s="4"/>
      <c r="E819" s="4"/>
      <c r="F819" s="4"/>
      <c r="G819" s="4"/>
      <c r="H819" s="4"/>
      <c r="I819" s="4"/>
      <c r="J819" s="4"/>
      <c r="K819" s="4"/>
      <c r="L819" s="4"/>
      <c r="M819" s="4"/>
      <c r="N819" s="4"/>
      <c r="O819" s="4"/>
      <c r="P819" s="4"/>
      <c r="Q819" s="4"/>
      <c r="R819" s="4"/>
      <c r="S819" s="4"/>
      <c r="T819" s="51"/>
      <c r="U819" s="51"/>
      <c r="V819" s="51"/>
      <c r="W819" s="51"/>
      <c r="X819" s="51"/>
      <c r="Y819" s="51"/>
      <c r="Z819" s="52"/>
    </row>
    <row r="820" spans="1:26" ht="12.75" customHeight="1">
      <c r="A820" s="65"/>
      <c r="B820" s="4"/>
      <c r="C820" s="4"/>
      <c r="D820" s="4"/>
      <c r="E820" s="4"/>
      <c r="F820" s="4"/>
      <c r="G820" s="4"/>
      <c r="H820" s="4"/>
      <c r="I820" s="4"/>
      <c r="J820" s="4"/>
      <c r="K820" s="4"/>
      <c r="L820" s="4"/>
      <c r="M820" s="4"/>
      <c r="N820" s="4"/>
      <c r="O820" s="4"/>
      <c r="P820" s="4"/>
      <c r="Q820" s="4"/>
      <c r="R820" s="4"/>
      <c r="S820" s="4"/>
      <c r="T820" s="51"/>
      <c r="U820" s="51"/>
      <c r="V820" s="51"/>
      <c r="W820" s="51"/>
      <c r="X820" s="51"/>
      <c r="Y820" s="51"/>
      <c r="Z820" s="52"/>
    </row>
    <row r="821" spans="1:26" ht="12.75" customHeight="1">
      <c r="A821" s="65"/>
      <c r="B821" s="4"/>
      <c r="C821" s="4"/>
      <c r="D821" s="4"/>
      <c r="E821" s="4"/>
      <c r="F821" s="4"/>
      <c r="G821" s="4"/>
      <c r="H821" s="4"/>
      <c r="I821" s="4"/>
      <c r="J821" s="4"/>
      <c r="K821" s="4"/>
      <c r="L821" s="4"/>
      <c r="M821" s="4"/>
      <c r="N821" s="4"/>
      <c r="O821" s="4"/>
      <c r="P821" s="4"/>
      <c r="Q821" s="4"/>
      <c r="R821" s="4"/>
      <c r="S821" s="4"/>
      <c r="T821" s="51"/>
      <c r="U821" s="51"/>
      <c r="V821" s="51"/>
      <c r="W821" s="51"/>
      <c r="X821" s="51"/>
      <c r="Y821" s="51"/>
      <c r="Z821" s="52"/>
    </row>
    <row r="822" spans="1:26" ht="12.75" customHeight="1">
      <c r="A822" s="65"/>
      <c r="B822" s="4"/>
      <c r="C822" s="4"/>
      <c r="D822" s="4"/>
      <c r="E822" s="4"/>
      <c r="F822" s="4"/>
      <c r="G822" s="4"/>
      <c r="H822" s="4"/>
      <c r="I822" s="4"/>
      <c r="J822" s="4"/>
      <c r="K822" s="4"/>
      <c r="L822" s="4"/>
      <c r="M822" s="4"/>
      <c r="N822" s="4"/>
      <c r="O822" s="4"/>
      <c r="P822" s="4"/>
      <c r="Q822" s="4"/>
      <c r="R822" s="4"/>
      <c r="S822" s="4"/>
      <c r="T822" s="51"/>
      <c r="U822" s="51"/>
      <c r="V822" s="51"/>
      <c r="W822" s="51"/>
      <c r="X822" s="51"/>
      <c r="Y822" s="51"/>
      <c r="Z822" s="52"/>
    </row>
    <row r="823" spans="1:26" ht="12.75" customHeight="1">
      <c r="A823" s="65"/>
      <c r="B823" s="4"/>
      <c r="C823" s="4"/>
      <c r="D823" s="4"/>
      <c r="E823" s="4"/>
      <c r="F823" s="4"/>
      <c r="G823" s="4"/>
      <c r="H823" s="4"/>
      <c r="I823" s="4"/>
      <c r="J823" s="4"/>
      <c r="K823" s="4"/>
      <c r="L823" s="4"/>
      <c r="M823" s="4"/>
      <c r="N823" s="4"/>
      <c r="O823" s="4"/>
      <c r="P823" s="4"/>
      <c r="Q823" s="4"/>
      <c r="R823" s="4"/>
      <c r="S823" s="4"/>
      <c r="T823" s="51"/>
      <c r="U823" s="51"/>
      <c r="V823" s="51"/>
      <c r="W823" s="51"/>
      <c r="X823" s="51"/>
      <c r="Y823" s="51"/>
      <c r="Z823" s="52"/>
    </row>
    <row r="824" spans="1:26" ht="12.75" customHeight="1">
      <c r="A824" s="65"/>
      <c r="B824" s="4"/>
      <c r="C824" s="4"/>
      <c r="D824" s="4"/>
      <c r="E824" s="4"/>
      <c r="F824" s="4"/>
      <c r="G824" s="4"/>
      <c r="H824" s="4"/>
      <c r="I824" s="4"/>
      <c r="J824" s="4"/>
      <c r="K824" s="4"/>
      <c r="L824" s="4"/>
      <c r="M824" s="4"/>
      <c r="N824" s="4"/>
      <c r="O824" s="4"/>
      <c r="P824" s="4"/>
      <c r="Q824" s="4"/>
      <c r="R824" s="4"/>
      <c r="S824" s="4"/>
      <c r="T824" s="51"/>
      <c r="U824" s="51"/>
      <c r="V824" s="51"/>
      <c r="W824" s="51"/>
      <c r="X824" s="51"/>
      <c r="Y824" s="51"/>
      <c r="Z824" s="52"/>
    </row>
    <row r="825" spans="1:26" ht="12.75" customHeight="1">
      <c r="A825" s="65"/>
      <c r="B825" s="4"/>
      <c r="C825" s="4"/>
      <c r="D825" s="4"/>
      <c r="E825" s="4"/>
      <c r="F825" s="4"/>
      <c r="G825" s="4"/>
      <c r="H825" s="4"/>
      <c r="I825" s="4"/>
      <c r="J825" s="4"/>
      <c r="K825" s="4"/>
      <c r="L825" s="4"/>
      <c r="M825" s="4"/>
      <c r="N825" s="4"/>
      <c r="O825" s="4"/>
      <c r="P825" s="4"/>
      <c r="Q825" s="4"/>
      <c r="R825" s="4"/>
      <c r="S825" s="4"/>
      <c r="T825" s="51"/>
      <c r="U825" s="51"/>
      <c r="V825" s="51"/>
      <c r="W825" s="51"/>
      <c r="X825" s="51"/>
      <c r="Y825" s="51"/>
      <c r="Z825" s="52"/>
    </row>
    <row r="826" spans="1:26" ht="12.75" customHeight="1">
      <c r="A826" s="65"/>
      <c r="B826" s="4"/>
      <c r="C826" s="4"/>
      <c r="D826" s="4"/>
      <c r="E826" s="4"/>
      <c r="F826" s="4"/>
      <c r="G826" s="4"/>
      <c r="H826" s="4"/>
      <c r="I826" s="4"/>
      <c r="J826" s="4"/>
      <c r="K826" s="4"/>
      <c r="L826" s="4"/>
      <c r="M826" s="4"/>
      <c r="N826" s="4"/>
      <c r="O826" s="4"/>
      <c r="P826" s="4"/>
      <c r="Q826" s="4"/>
      <c r="R826" s="4"/>
      <c r="S826" s="4"/>
      <c r="T826" s="51"/>
      <c r="U826" s="51"/>
      <c r="V826" s="51"/>
      <c r="W826" s="51"/>
      <c r="X826" s="51"/>
      <c r="Y826" s="51"/>
      <c r="Z826" s="52"/>
    </row>
    <row r="827" spans="1:26" ht="12.75" customHeight="1">
      <c r="A827" s="65"/>
      <c r="B827" s="4"/>
      <c r="C827" s="4"/>
      <c r="D827" s="4"/>
      <c r="E827" s="4"/>
      <c r="F827" s="4"/>
      <c r="G827" s="4"/>
      <c r="H827" s="4"/>
      <c r="I827" s="4"/>
      <c r="J827" s="4"/>
      <c r="K827" s="4"/>
      <c r="L827" s="4"/>
      <c r="M827" s="4"/>
      <c r="N827" s="4"/>
      <c r="O827" s="4"/>
      <c r="P827" s="4"/>
      <c r="Q827" s="4"/>
      <c r="R827" s="4"/>
      <c r="S827" s="4"/>
      <c r="T827" s="51"/>
      <c r="U827" s="51"/>
      <c r="V827" s="51"/>
      <c r="W827" s="51"/>
      <c r="X827" s="51"/>
      <c r="Y827" s="51"/>
      <c r="Z827" s="52"/>
    </row>
    <row r="828" spans="1:26" ht="12.75" customHeight="1">
      <c r="A828" s="65"/>
      <c r="B828" s="4"/>
      <c r="C828" s="4"/>
      <c r="D828" s="4"/>
      <c r="E828" s="4"/>
      <c r="F828" s="4"/>
      <c r="G828" s="4"/>
      <c r="H828" s="4"/>
      <c r="I828" s="4"/>
      <c r="J828" s="4"/>
      <c r="K828" s="4"/>
      <c r="L828" s="4"/>
      <c r="M828" s="4"/>
      <c r="N828" s="4"/>
      <c r="O828" s="4"/>
      <c r="P828" s="4"/>
      <c r="Q828" s="4"/>
      <c r="R828" s="4"/>
      <c r="S828" s="4"/>
      <c r="T828" s="51"/>
      <c r="U828" s="51"/>
      <c r="V828" s="51"/>
      <c r="W828" s="51"/>
      <c r="X828" s="51"/>
      <c r="Y828" s="51"/>
      <c r="Z828" s="52"/>
    </row>
    <row r="829" spans="1:26" ht="12.75" customHeight="1">
      <c r="A829" s="65"/>
      <c r="B829" s="4"/>
      <c r="C829" s="4"/>
      <c r="D829" s="4"/>
      <c r="E829" s="4"/>
      <c r="F829" s="4"/>
      <c r="G829" s="4"/>
      <c r="H829" s="4"/>
      <c r="I829" s="4"/>
      <c r="J829" s="4"/>
      <c r="K829" s="4"/>
      <c r="L829" s="4"/>
      <c r="M829" s="4"/>
      <c r="N829" s="4"/>
      <c r="O829" s="4"/>
      <c r="P829" s="4"/>
      <c r="Q829" s="4"/>
      <c r="R829" s="4"/>
      <c r="S829" s="4"/>
      <c r="T829" s="51"/>
      <c r="U829" s="51"/>
      <c r="V829" s="51"/>
      <c r="W829" s="51"/>
      <c r="X829" s="51"/>
      <c r="Y829" s="51"/>
      <c r="Z829" s="52"/>
    </row>
    <row r="830" spans="1:26" ht="12.75" customHeight="1">
      <c r="A830" s="65"/>
      <c r="B830" s="4"/>
      <c r="C830" s="4"/>
      <c r="D830" s="4"/>
      <c r="E830" s="4"/>
      <c r="F830" s="4"/>
      <c r="G830" s="4"/>
      <c r="H830" s="4"/>
      <c r="I830" s="4"/>
      <c r="J830" s="4"/>
      <c r="K830" s="4"/>
      <c r="L830" s="4"/>
      <c r="M830" s="4"/>
      <c r="N830" s="4"/>
      <c r="O830" s="4"/>
      <c r="P830" s="4"/>
      <c r="Q830" s="4"/>
      <c r="R830" s="4"/>
      <c r="S830" s="4"/>
      <c r="T830" s="51"/>
      <c r="U830" s="51"/>
      <c r="V830" s="51"/>
      <c r="W830" s="51"/>
      <c r="X830" s="51"/>
      <c r="Y830" s="51"/>
      <c r="Z830" s="52"/>
    </row>
    <row r="831" spans="1:26" ht="12.75" customHeight="1">
      <c r="A831" s="65"/>
      <c r="B831" s="4"/>
      <c r="C831" s="4"/>
      <c r="D831" s="4"/>
      <c r="E831" s="4"/>
      <c r="F831" s="4"/>
      <c r="G831" s="4"/>
      <c r="H831" s="4"/>
      <c r="I831" s="4"/>
      <c r="J831" s="4"/>
      <c r="K831" s="4"/>
      <c r="L831" s="4"/>
      <c r="M831" s="4"/>
      <c r="N831" s="4"/>
      <c r="O831" s="4"/>
      <c r="P831" s="4"/>
      <c r="Q831" s="4"/>
      <c r="R831" s="4"/>
      <c r="S831" s="4"/>
      <c r="T831" s="51"/>
      <c r="U831" s="51"/>
      <c r="V831" s="51"/>
      <c r="W831" s="51"/>
      <c r="X831" s="51"/>
      <c r="Y831" s="51"/>
      <c r="Z831" s="52"/>
    </row>
    <row r="832" spans="1:26" ht="12.75" customHeight="1">
      <c r="A832" s="65"/>
      <c r="B832" s="4"/>
      <c r="C832" s="4"/>
      <c r="D832" s="4"/>
      <c r="E832" s="4"/>
      <c r="F832" s="4"/>
      <c r="G832" s="4"/>
      <c r="H832" s="4"/>
      <c r="I832" s="4"/>
      <c r="J832" s="4"/>
      <c r="K832" s="4"/>
      <c r="L832" s="4"/>
      <c r="M832" s="4"/>
      <c r="N832" s="4"/>
      <c r="O832" s="4"/>
      <c r="P832" s="4"/>
      <c r="Q832" s="4"/>
      <c r="R832" s="4"/>
      <c r="S832" s="4"/>
      <c r="T832" s="51"/>
      <c r="U832" s="51"/>
      <c r="V832" s="51"/>
      <c r="W832" s="51"/>
      <c r="X832" s="51"/>
      <c r="Y832" s="51"/>
      <c r="Z832" s="52"/>
    </row>
    <row r="833" spans="1:26" ht="12.75" customHeight="1">
      <c r="A833" s="65"/>
      <c r="B833" s="4"/>
      <c r="C833" s="4"/>
      <c r="D833" s="4"/>
      <c r="E833" s="4"/>
      <c r="F833" s="4"/>
      <c r="G833" s="4"/>
      <c r="H833" s="4"/>
      <c r="I833" s="4"/>
      <c r="J833" s="4"/>
      <c r="K833" s="4"/>
      <c r="L833" s="4"/>
      <c r="M833" s="4"/>
      <c r="N833" s="4"/>
      <c r="O833" s="4"/>
      <c r="P833" s="4"/>
      <c r="Q833" s="4"/>
      <c r="R833" s="4"/>
      <c r="S833" s="4"/>
      <c r="T833" s="51"/>
      <c r="U833" s="51"/>
      <c r="V833" s="51"/>
      <c r="W833" s="51"/>
      <c r="X833" s="51"/>
      <c r="Y833" s="51"/>
      <c r="Z833" s="52"/>
    </row>
    <row r="834" spans="1:26" ht="12.75" customHeight="1">
      <c r="A834" s="65"/>
      <c r="B834" s="4"/>
      <c r="C834" s="4"/>
      <c r="D834" s="4"/>
      <c r="E834" s="4"/>
      <c r="F834" s="4"/>
      <c r="G834" s="4"/>
      <c r="H834" s="4"/>
      <c r="I834" s="4"/>
      <c r="J834" s="4"/>
      <c r="K834" s="4"/>
      <c r="L834" s="4"/>
      <c r="M834" s="4"/>
      <c r="N834" s="4"/>
      <c r="O834" s="4"/>
      <c r="P834" s="4"/>
      <c r="Q834" s="4"/>
      <c r="R834" s="4"/>
      <c r="S834" s="4"/>
      <c r="T834" s="51"/>
      <c r="U834" s="51"/>
      <c r="V834" s="51"/>
      <c r="W834" s="51"/>
      <c r="X834" s="51"/>
      <c r="Y834" s="51"/>
      <c r="Z834" s="52"/>
    </row>
    <row r="835" spans="1:26" ht="12.75" customHeight="1">
      <c r="A835" s="65"/>
      <c r="B835" s="4"/>
      <c r="C835" s="4"/>
      <c r="D835" s="4"/>
      <c r="E835" s="4"/>
      <c r="F835" s="4"/>
      <c r="G835" s="4"/>
      <c r="H835" s="4"/>
      <c r="I835" s="4"/>
      <c r="J835" s="4"/>
      <c r="K835" s="4"/>
      <c r="L835" s="4"/>
      <c r="M835" s="4"/>
      <c r="N835" s="4"/>
      <c r="O835" s="4"/>
      <c r="P835" s="4"/>
      <c r="Q835" s="4"/>
      <c r="R835" s="4"/>
      <c r="S835" s="4"/>
      <c r="T835" s="51"/>
      <c r="U835" s="51"/>
      <c r="V835" s="51"/>
      <c r="W835" s="51"/>
      <c r="X835" s="51"/>
      <c r="Y835" s="51"/>
      <c r="Z835" s="52"/>
    </row>
    <row r="836" spans="1:26" ht="12.75" customHeight="1">
      <c r="A836" s="65"/>
      <c r="B836" s="4"/>
      <c r="C836" s="4"/>
      <c r="D836" s="4"/>
      <c r="E836" s="4"/>
      <c r="F836" s="4"/>
      <c r="G836" s="4"/>
      <c r="H836" s="4"/>
      <c r="I836" s="4"/>
      <c r="J836" s="4"/>
      <c r="K836" s="4"/>
      <c r="L836" s="4"/>
      <c r="M836" s="4"/>
      <c r="N836" s="4"/>
      <c r="O836" s="4"/>
      <c r="P836" s="4"/>
      <c r="Q836" s="4"/>
      <c r="R836" s="4"/>
      <c r="S836" s="4"/>
      <c r="T836" s="51"/>
      <c r="U836" s="51"/>
      <c r="V836" s="51"/>
      <c r="W836" s="51"/>
      <c r="X836" s="51"/>
      <c r="Y836" s="51"/>
      <c r="Z836" s="52"/>
    </row>
    <row r="837" spans="1:26" ht="12.75" customHeight="1">
      <c r="A837" s="65"/>
      <c r="B837" s="4"/>
      <c r="C837" s="4"/>
      <c r="D837" s="4"/>
      <c r="E837" s="4"/>
      <c r="F837" s="4"/>
      <c r="G837" s="4"/>
      <c r="H837" s="4"/>
      <c r="I837" s="4"/>
      <c r="J837" s="4"/>
      <c r="K837" s="4"/>
      <c r="L837" s="4"/>
      <c r="M837" s="4"/>
      <c r="N837" s="4"/>
      <c r="O837" s="4"/>
      <c r="P837" s="4"/>
      <c r="Q837" s="4"/>
      <c r="R837" s="4"/>
      <c r="S837" s="4"/>
      <c r="T837" s="51"/>
      <c r="U837" s="51"/>
      <c r="V837" s="51"/>
      <c r="W837" s="51"/>
      <c r="X837" s="51"/>
      <c r="Y837" s="51"/>
      <c r="Z837" s="52"/>
    </row>
    <row r="838" spans="1:26" ht="12.75" customHeight="1">
      <c r="A838" s="65"/>
      <c r="B838" s="4"/>
      <c r="C838" s="4"/>
      <c r="D838" s="4"/>
      <c r="E838" s="4"/>
      <c r="F838" s="4"/>
      <c r="G838" s="4"/>
      <c r="H838" s="4"/>
      <c r="I838" s="4"/>
      <c r="J838" s="4"/>
      <c r="K838" s="4"/>
      <c r="L838" s="4"/>
      <c r="M838" s="4"/>
      <c r="N838" s="4"/>
      <c r="O838" s="4"/>
      <c r="P838" s="4"/>
      <c r="Q838" s="4"/>
      <c r="R838" s="4"/>
      <c r="S838" s="4"/>
      <c r="T838" s="51"/>
      <c r="U838" s="51"/>
      <c r="V838" s="51"/>
      <c r="W838" s="51"/>
      <c r="X838" s="51"/>
      <c r="Y838" s="51"/>
      <c r="Z838" s="52"/>
    </row>
    <row r="839" spans="1:26" ht="12.75" customHeight="1">
      <c r="A839" s="65"/>
      <c r="B839" s="4"/>
      <c r="C839" s="4"/>
      <c r="D839" s="4"/>
      <c r="E839" s="4"/>
      <c r="F839" s="4"/>
      <c r="G839" s="4"/>
      <c r="H839" s="4"/>
      <c r="I839" s="4"/>
      <c r="J839" s="4"/>
      <c r="K839" s="4"/>
      <c r="L839" s="4"/>
      <c r="M839" s="4"/>
      <c r="N839" s="4"/>
      <c r="O839" s="4"/>
      <c r="P839" s="4"/>
      <c r="Q839" s="4"/>
      <c r="R839" s="4"/>
      <c r="S839" s="4"/>
      <c r="T839" s="51"/>
      <c r="U839" s="51"/>
      <c r="V839" s="51"/>
      <c r="W839" s="51"/>
      <c r="X839" s="51"/>
      <c r="Y839" s="51"/>
      <c r="Z839" s="52"/>
    </row>
    <row r="840" spans="1:26" ht="12.75" customHeight="1">
      <c r="A840" s="65"/>
      <c r="B840" s="4"/>
      <c r="C840" s="4"/>
      <c r="D840" s="4"/>
      <c r="E840" s="4"/>
      <c r="F840" s="4"/>
      <c r="G840" s="4"/>
      <c r="H840" s="4"/>
      <c r="I840" s="4"/>
      <c r="J840" s="4"/>
      <c r="K840" s="4"/>
      <c r="L840" s="4"/>
      <c r="M840" s="4"/>
      <c r="N840" s="4"/>
      <c r="O840" s="4"/>
      <c r="P840" s="4"/>
      <c r="Q840" s="4"/>
      <c r="R840" s="4"/>
      <c r="S840" s="4"/>
      <c r="T840" s="51"/>
      <c r="U840" s="51"/>
      <c r="V840" s="51"/>
      <c r="W840" s="51"/>
      <c r="X840" s="51"/>
      <c r="Y840" s="51"/>
      <c r="Z840" s="52"/>
    </row>
    <row r="841" spans="1:26" ht="12.75" customHeight="1">
      <c r="A841" s="65"/>
      <c r="B841" s="4"/>
      <c r="C841" s="4"/>
      <c r="D841" s="4"/>
      <c r="E841" s="4"/>
      <c r="F841" s="4"/>
      <c r="G841" s="4"/>
      <c r="H841" s="4"/>
      <c r="I841" s="4"/>
      <c r="J841" s="4"/>
      <c r="K841" s="4"/>
      <c r="L841" s="4"/>
      <c r="M841" s="4"/>
      <c r="N841" s="4"/>
      <c r="O841" s="4"/>
      <c r="P841" s="4"/>
      <c r="Q841" s="4"/>
      <c r="R841" s="4"/>
      <c r="S841" s="4"/>
      <c r="T841" s="51"/>
      <c r="U841" s="51"/>
      <c r="V841" s="51"/>
      <c r="W841" s="51"/>
      <c r="X841" s="51"/>
      <c r="Y841" s="51"/>
      <c r="Z841" s="52"/>
    </row>
    <row r="842" spans="1:26" ht="12.75" customHeight="1">
      <c r="A842" s="65"/>
      <c r="B842" s="4"/>
      <c r="C842" s="4"/>
      <c r="D842" s="4"/>
      <c r="E842" s="4"/>
      <c r="F842" s="4"/>
      <c r="G842" s="4"/>
      <c r="H842" s="4"/>
      <c r="I842" s="4"/>
      <c r="J842" s="4"/>
      <c r="K842" s="4"/>
      <c r="L842" s="4"/>
      <c r="M842" s="4"/>
      <c r="N842" s="4"/>
      <c r="O842" s="4"/>
      <c r="P842" s="4"/>
      <c r="Q842" s="4"/>
      <c r="R842" s="4"/>
      <c r="S842" s="4"/>
      <c r="T842" s="51"/>
      <c r="U842" s="51"/>
      <c r="V842" s="51"/>
      <c r="W842" s="51"/>
      <c r="X842" s="51"/>
      <c r="Y842" s="51"/>
      <c r="Z842" s="52"/>
    </row>
    <row r="843" spans="1:26" ht="12.75" customHeight="1">
      <c r="A843" s="65"/>
      <c r="B843" s="4"/>
      <c r="C843" s="4"/>
      <c r="D843" s="4"/>
      <c r="E843" s="4"/>
      <c r="F843" s="4"/>
      <c r="G843" s="4"/>
      <c r="H843" s="4"/>
      <c r="I843" s="4"/>
      <c r="J843" s="4"/>
      <c r="K843" s="4"/>
      <c r="L843" s="4"/>
      <c r="M843" s="4"/>
      <c r="N843" s="4"/>
      <c r="O843" s="4"/>
      <c r="P843" s="4"/>
      <c r="Q843" s="4"/>
      <c r="R843" s="4"/>
      <c r="S843" s="4"/>
      <c r="T843" s="51"/>
      <c r="U843" s="51"/>
      <c r="V843" s="51"/>
      <c r="W843" s="51"/>
      <c r="X843" s="51"/>
      <c r="Y843" s="51"/>
      <c r="Z843" s="52"/>
    </row>
    <row r="844" spans="1:26" ht="12.75" customHeight="1">
      <c r="A844" s="65"/>
      <c r="B844" s="4"/>
      <c r="C844" s="4"/>
      <c r="D844" s="4"/>
      <c r="E844" s="4"/>
      <c r="F844" s="4"/>
      <c r="G844" s="4"/>
      <c r="H844" s="4"/>
      <c r="I844" s="4"/>
      <c r="J844" s="4"/>
      <c r="K844" s="4"/>
      <c r="L844" s="4"/>
      <c r="M844" s="4"/>
      <c r="N844" s="4"/>
      <c r="O844" s="4"/>
      <c r="P844" s="4"/>
      <c r="Q844" s="4"/>
      <c r="R844" s="4"/>
      <c r="S844" s="4"/>
      <c r="T844" s="51"/>
      <c r="U844" s="51"/>
      <c r="V844" s="51"/>
      <c r="W844" s="51"/>
      <c r="X844" s="51"/>
      <c r="Y844" s="51"/>
      <c r="Z844" s="52"/>
    </row>
    <row r="845" spans="1:26" ht="12.75" customHeight="1">
      <c r="A845" s="65"/>
      <c r="B845" s="4"/>
      <c r="C845" s="4"/>
      <c r="D845" s="4"/>
      <c r="E845" s="4"/>
      <c r="F845" s="4"/>
      <c r="G845" s="4"/>
      <c r="H845" s="4"/>
      <c r="I845" s="4"/>
      <c r="J845" s="4"/>
      <c r="K845" s="4"/>
      <c r="L845" s="4"/>
      <c r="M845" s="4"/>
      <c r="N845" s="4"/>
      <c r="O845" s="4"/>
      <c r="P845" s="4"/>
      <c r="Q845" s="4"/>
      <c r="R845" s="4"/>
      <c r="S845" s="4"/>
      <c r="T845" s="51"/>
      <c r="U845" s="51"/>
      <c r="V845" s="51"/>
      <c r="W845" s="51"/>
      <c r="X845" s="51"/>
      <c r="Y845" s="51"/>
      <c r="Z845" s="52"/>
    </row>
    <row r="846" spans="1:26" ht="12.75" customHeight="1">
      <c r="A846" s="65"/>
      <c r="B846" s="4"/>
      <c r="C846" s="4"/>
      <c r="D846" s="4"/>
      <c r="E846" s="4"/>
      <c r="F846" s="4"/>
      <c r="G846" s="4"/>
      <c r="H846" s="4"/>
      <c r="I846" s="4"/>
      <c r="J846" s="4"/>
      <c r="K846" s="4"/>
      <c r="L846" s="4"/>
      <c r="M846" s="4"/>
      <c r="N846" s="4"/>
      <c r="O846" s="4"/>
      <c r="P846" s="4"/>
      <c r="Q846" s="4"/>
      <c r="R846" s="4"/>
      <c r="S846" s="4"/>
      <c r="T846" s="51"/>
      <c r="U846" s="51"/>
      <c r="V846" s="51"/>
      <c r="W846" s="51"/>
      <c r="X846" s="51"/>
      <c r="Y846" s="51"/>
      <c r="Z846" s="52"/>
    </row>
    <row r="847" spans="1:26" ht="12.75" customHeight="1">
      <c r="A847" s="65"/>
      <c r="B847" s="4"/>
      <c r="C847" s="4"/>
      <c r="D847" s="4"/>
      <c r="E847" s="4"/>
      <c r="F847" s="4"/>
      <c r="G847" s="4"/>
      <c r="H847" s="4"/>
      <c r="I847" s="4"/>
      <c r="J847" s="4"/>
      <c r="K847" s="4"/>
      <c r="L847" s="4"/>
      <c r="M847" s="4"/>
      <c r="N847" s="4"/>
      <c r="O847" s="4"/>
      <c r="P847" s="4"/>
      <c r="Q847" s="4"/>
      <c r="R847" s="4"/>
      <c r="S847" s="4"/>
      <c r="T847" s="51"/>
      <c r="U847" s="51"/>
      <c r="V847" s="51"/>
      <c r="W847" s="51"/>
      <c r="X847" s="51"/>
      <c r="Y847" s="51"/>
      <c r="Z847" s="52"/>
    </row>
    <row r="848" spans="1:26" ht="12.75" customHeight="1">
      <c r="A848" s="65"/>
      <c r="B848" s="4"/>
      <c r="C848" s="4"/>
      <c r="D848" s="4"/>
      <c r="E848" s="4"/>
      <c r="F848" s="4"/>
      <c r="G848" s="4"/>
      <c r="H848" s="4"/>
      <c r="I848" s="4"/>
      <c r="J848" s="4"/>
      <c r="K848" s="4"/>
      <c r="L848" s="4"/>
      <c r="M848" s="4"/>
      <c r="N848" s="4"/>
      <c r="O848" s="4"/>
      <c r="P848" s="4"/>
      <c r="Q848" s="4"/>
      <c r="R848" s="4"/>
      <c r="S848" s="4"/>
      <c r="T848" s="51"/>
      <c r="U848" s="51"/>
      <c r="V848" s="51"/>
      <c r="W848" s="51"/>
      <c r="X848" s="51"/>
      <c r="Y848" s="51"/>
      <c r="Z848" s="52"/>
    </row>
    <row r="849" spans="1:26" ht="12.75" customHeight="1">
      <c r="A849" s="65"/>
      <c r="B849" s="4"/>
      <c r="C849" s="4"/>
      <c r="D849" s="4"/>
      <c r="E849" s="4"/>
      <c r="F849" s="4"/>
      <c r="G849" s="4"/>
      <c r="H849" s="4"/>
      <c r="I849" s="4"/>
      <c r="J849" s="4"/>
      <c r="K849" s="4"/>
      <c r="L849" s="4"/>
      <c r="M849" s="4"/>
      <c r="N849" s="4"/>
      <c r="O849" s="4"/>
      <c r="P849" s="4"/>
      <c r="Q849" s="4"/>
      <c r="R849" s="4"/>
      <c r="S849" s="4"/>
      <c r="T849" s="51"/>
      <c r="U849" s="51"/>
      <c r="V849" s="51"/>
      <c r="W849" s="51"/>
      <c r="X849" s="51"/>
      <c r="Y849" s="51"/>
      <c r="Z849" s="52"/>
    </row>
    <row r="850" spans="1:26" ht="12.75" customHeight="1">
      <c r="A850" s="65"/>
      <c r="B850" s="4"/>
      <c r="C850" s="4"/>
      <c r="D850" s="4"/>
      <c r="E850" s="4"/>
      <c r="F850" s="4"/>
      <c r="G850" s="4"/>
      <c r="H850" s="4"/>
      <c r="I850" s="4"/>
      <c r="J850" s="4"/>
      <c r="K850" s="4"/>
      <c r="L850" s="4"/>
      <c r="M850" s="4"/>
      <c r="N850" s="4"/>
      <c r="O850" s="4"/>
      <c r="P850" s="4"/>
      <c r="Q850" s="4"/>
      <c r="R850" s="4"/>
      <c r="S850" s="4"/>
      <c r="T850" s="51"/>
      <c r="U850" s="51"/>
      <c r="V850" s="51"/>
      <c r="W850" s="51"/>
      <c r="X850" s="51"/>
      <c r="Y850" s="51"/>
      <c r="Z850" s="52"/>
    </row>
    <row r="851" spans="1:26" ht="12.75" customHeight="1">
      <c r="A851" s="65"/>
      <c r="B851" s="4"/>
      <c r="C851" s="4"/>
      <c r="D851" s="4"/>
      <c r="E851" s="4"/>
      <c r="F851" s="4"/>
      <c r="G851" s="4"/>
      <c r="H851" s="4"/>
      <c r="I851" s="4"/>
      <c r="J851" s="4"/>
      <c r="K851" s="4"/>
      <c r="L851" s="4"/>
      <c r="M851" s="4"/>
      <c r="N851" s="4"/>
      <c r="O851" s="4"/>
      <c r="P851" s="4"/>
      <c r="Q851" s="4"/>
      <c r="R851" s="4"/>
      <c r="S851" s="4"/>
      <c r="T851" s="51"/>
      <c r="U851" s="51"/>
      <c r="V851" s="51"/>
      <c r="W851" s="51"/>
      <c r="X851" s="51"/>
      <c r="Y851" s="51"/>
      <c r="Z851" s="52"/>
    </row>
    <row r="852" spans="1:26" ht="12.75" customHeight="1">
      <c r="A852" s="65"/>
      <c r="B852" s="4"/>
      <c r="C852" s="4"/>
      <c r="D852" s="4"/>
      <c r="E852" s="4"/>
      <c r="F852" s="4"/>
      <c r="G852" s="4"/>
      <c r="H852" s="4"/>
      <c r="I852" s="4"/>
      <c r="J852" s="4"/>
      <c r="K852" s="4"/>
      <c r="L852" s="4"/>
      <c r="M852" s="4"/>
      <c r="N852" s="4"/>
      <c r="O852" s="4"/>
      <c r="P852" s="4"/>
      <c r="Q852" s="4"/>
      <c r="R852" s="4"/>
      <c r="S852" s="4"/>
      <c r="T852" s="51"/>
      <c r="U852" s="51"/>
      <c r="V852" s="51"/>
      <c r="W852" s="51"/>
      <c r="X852" s="51"/>
      <c r="Y852" s="51"/>
      <c r="Z852" s="52"/>
    </row>
    <row r="853" spans="1:26" ht="12.75" customHeight="1">
      <c r="A853" s="65"/>
      <c r="B853" s="4"/>
      <c r="C853" s="4"/>
      <c r="D853" s="4"/>
      <c r="E853" s="4"/>
      <c r="F853" s="4"/>
      <c r="G853" s="4"/>
      <c r="H853" s="4"/>
      <c r="I853" s="4"/>
      <c r="J853" s="4"/>
      <c r="K853" s="4"/>
      <c r="L853" s="4"/>
      <c r="M853" s="4"/>
      <c r="N853" s="4"/>
      <c r="O853" s="4"/>
      <c r="P853" s="4"/>
      <c r="Q853" s="4"/>
      <c r="R853" s="4"/>
      <c r="S853" s="4"/>
      <c r="T853" s="51"/>
      <c r="U853" s="51"/>
      <c r="V853" s="51"/>
      <c r="W853" s="51"/>
      <c r="X853" s="51"/>
      <c r="Y853" s="51"/>
      <c r="Z853" s="52"/>
    </row>
    <row r="854" spans="1:26" ht="12.75" customHeight="1">
      <c r="A854" s="65"/>
      <c r="B854" s="4"/>
      <c r="C854" s="4"/>
      <c r="D854" s="4"/>
      <c r="E854" s="4"/>
      <c r="F854" s="4"/>
      <c r="G854" s="4"/>
      <c r="H854" s="4"/>
      <c r="I854" s="4"/>
      <c r="J854" s="4"/>
      <c r="K854" s="4"/>
      <c r="L854" s="4"/>
      <c r="M854" s="4"/>
      <c r="N854" s="4"/>
      <c r="O854" s="4"/>
      <c r="P854" s="4"/>
      <c r="Q854" s="4"/>
      <c r="R854" s="4"/>
      <c r="S854" s="4"/>
      <c r="T854" s="51"/>
      <c r="U854" s="51"/>
      <c r="V854" s="51"/>
      <c r="W854" s="51"/>
      <c r="X854" s="51"/>
      <c r="Y854" s="51"/>
      <c r="Z854" s="52"/>
    </row>
    <row r="855" spans="1:26" ht="12.75" customHeight="1">
      <c r="A855" s="65"/>
      <c r="B855" s="4"/>
      <c r="C855" s="4"/>
      <c r="D855" s="4"/>
      <c r="E855" s="4"/>
      <c r="F855" s="4"/>
      <c r="G855" s="4"/>
      <c r="H855" s="4"/>
      <c r="I855" s="4"/>
      <c r="J855" s="4"/>
      <c r="K855" s="4"/>
      <c r="L855" s="4"/>
      <c r="M855" s="4"/>
      <c r="N855" s="4"/>
      <c r="O855" s="4"/>
      <c r="P855" s="4"/>
      <c r="Q855" s="4"/>
      <c r="R855" s="4"/>
      <c r="S855" s="4"/>
      <c r="T855" s="51"/>
      <c r="U855" s="51"/>
      <c r="V855" s="51"/>
      <c r="W855" s="51"/>
      <c r="X855" s="51"/>
      <c r="Y855" s="51"/>
      <c r="Z855" s="52"/>
    </row>
    <row r="856" spans="1:26" ht="12.75" customHeight="1">
      <c r="A856" s="65"/>
      <c r="B856" s="4"/>
      <c r="C856" s="4"/>
      <c r="D856" s="4"/>
      <c r="E856" s="4"/>
      <c r="F856" s="4"/>
      <c r="G856" s="4"/>
      <c r="H856" s="4"/>
      <c r="I856" s="4"/>
      <c r="J856" s="4"/>
      <c r="K856" s="4"/>
      <c r="L856" s="4"/>
      <c r="M856" s="4"/>
      <c r="N856" s="4"/>
      <c r="O856" s="4"/>
      <c r="P856" s="4"/>
      <c r="Q856" s="4"/>
      <c r="R856" s="4"/>
      <c r="S856" s="4"/>
      <c r="T856" s="51"/>
      <c r="U856" s="51"/>
      <c r="V856" s="51"/>
      <c r="W856" s="51"/>
      <c r="X856" s="51"/>
      <c r="Y856" s="51"/>
      <c r="Z856" s="52"/>
    </row>
    <row r="857" spans="1:26" ht="12.75" customHeight="1">
      <c r="A857" s="65"/>
      <c r="B857" s="4"/>
      <c r="C857" s="4"/>
      <c r="D857" s="4"/>
      <c r="E857" s="4"/>
      <c r="F857" s="4"/>
      <c r="G857" s="4"/>
      <c r="H857" s="4"/>
      <c r="I857" s="4"/>
      <c r="J857" s="4"/>
      <c r="K857" s="4"/>
      <c r="L857" s="4"/>
      <c r="M857" s="4"/>
      <c r="N857" s="4"/>
      <c r="O857" s="4"/>
      <c r="P857" s="4"/>
      <c r="Q857" s="4"/>
      <c r="R857" s="4"/>
      <c r="S857" s="4"/>
      <c r="T857" s="51"/>
      <c r="U857" s="51"/>
      <c r="V857" s="51"/>
      <c r="W857" s="51"/>
      <c r="X857" s="51"/>
      <c r="Y857" s="51"/>
      <c r="Z857" s="52"/>
    </row>
    <row r="858" spans="1:26" ht="12.75" customHeight="1">
      <c r="A858" s="65"/>
      <c r="B858" s="4"/>
      <c r="C858" s="4"/>
      <c r="D858" s="4"/>
      <c r="E858" s="4"/>
      <c r="F858" s="4"/>
      <c r="G858" s="4"/>
      <c r="H858" s="4"/>
      <c r="I858" s="4"/>
      <c r="J858" s="4"/>
      <c r="K858" s="4"/>
      <c r="L858" s="4"/>
      <c r="M858" s="4"/>
      <c r="N858" s="4"/>
      <c r="O858" s="4"/>
      <c r="P858" s="4"/>
      <c r="Q858" s="4"/>
      <c r="R858" s="4"/>
      <c r="S858" s="4"/>
      <c r="T858" s="51"/>
      <c r="U858" s="51"/>
      <c r="V858" s="51"/>
      <c r="W858" s="51"/>
      <c r="X858" s="51"/>
      <c r="Y858" s="51"/>
      <c r="Z858" s="52"/>
    </row>
    <row r="859" spans="1:26" ht="12.75" customHeight="1">
      <c r="A859" s="65"/>
      <c r="B859" s="4"/>
      <c r="C859" s="4"/>
      <c r="D859" s="4"/>
      <c r="E859" s="4"/>
      <c r="F859" s="4"/>
      <c r="G859" s="4"/>
      <c r="H859" s="4"/>
      <c r="I859" s="4"/>
      <c r="J859" s="4"/>
      <c r="K859" s="4"/>
      <c r="L859" s="4"/>
      <c r="M859" s="4"/>
      <c r="N859" s="4"/>
      <c r="O859" s="4"/>
      <c r="P859" s="4"/>
      <c r="Q859" s="4"/>
      <c r="R859" s="4"/>
      <c r="S859" s="4"/>
      <c r="T859" s="51"/>
      <c r="U859" s="51"/>
      <c r="V859" s="51"/>
      <c r="W859" s="51"/>
      <c r="X859" s="51"/>
      <c r="Y859" s="51"/>
      <c r="Z859" s="52"/>
    </row>
    <row r="860" spans="1:26" ht="12.75" customHeight="1">
      <c r="A860" s="65"/>
      <c r="B860" s="4"/>
      <c r="C860" s="4"/>
      <c r="D860" s="4"/>
      <c r="E860" s="4"/>
      <c r="F860" s="4"/>
      <c r="G860" s="4"/>
      <c r="H860" s="4"/>
      <c r="I860" s="4"/>
      <c r="J860" s="4"/>
      <c r="K860" s="4"/>
      <c r="L860" s="4"/>
      <c r="M860" s="4"/>
      <c r="N860" s="4"/>
      <c r="O860" s="4"/>
      <c r="P860" s="4"/>
      <c r="Q860" s="4"/>
      <c r="R860" s="4"/>
      <c r="S860" s="4"/>
      <c r="T860" s="51"/>
      <c r="U860" s="51"/>
      <c r="V860" s="51"/>
      <c r="W860" s="51"/>
      <c r="X860" s="51"/>
      <c r="Y860" s="51"/>
      <c r="Z860" s="52"/>
    </row>
    <row r="861" spans="1:26" ht="12.75" customHeight="1">
      <c r="A861" s="65"/>
      <c r="B861" s="4"/>
      <c r="C861" s="4"/>
      <c r="D861" s="4"/>
      <c r="E861" s="4"/>
      <c r="F861" s="4"/>
      <c r="G861" s="4"/>
      <c r="H861" s="4"/>
      <c r="I861" s="4"/>
      <c r="J861" s="4"/>
      <c r="K861" s="4"/>
      <c r="L861" s="4"/>
      <c r="M861" s="4"/>
      <c r="N861" s="4"/>
      <c r="O861" s="4"/>
      <c r="P861" s="4"/>
      <c r="Q861" s="4"/>
      <c r="R861" s="4"/>
      <c r="S861" s="4"/>
      <c r="T861" s="51"/>
      <c r="U861" s="51"/>
      <c r="V861" s="51"/>
      <c r="W861" s="51"/>
      <c r="X861" s="51"/>
      <c r="Y861" s="51"/>
      <c r="Z861" s="52"/>
    </row>
    <row r="862" spans="1:26" ht="12.75" customHeight="1">
      <c r="A862" s="65"/>
      <c r="B862" s="4"/>
      <c r="C862" s="4"/>
      <c r="D862" s="4"/>
      <c r="E862" s="4"/>
      <c r="F862" s="4"/>
      <c r="G862" s="4"/>
      <c r="H862" s="4"/>
      <c r="I862" s="4"/>
      <c r="J862" s="4"/>
      <c r="K862" s="4"/>
      <c r="L862" s="4"/>
      <c r="M862" s="4"/>
      <c r="N862" s="4"/>
      <c r="O862" s="4"/>
      <c r="P862" s="4"/>
      <c r="Q862" s="4"/>
      <c r="R862" s="4"/>
      <c r="S862" s="4"/>
      <c r="T862" s="51"/>
      <c r="U862" s="51"/>
      <c r="V862" s="51"/>
      <c r="W862" s="51"/>
      <c r="X862" s="51"/>
      <c r="Y862" s="51"/>
      <c r="Z862" s="52"/>
    </row>
    <row r="863" spans="1:26" ht="12.75" customHeight="1">
      <c r="A863" s="65"/>
      <c r="B863" s="4"/>
      <c r="C863" s="4"/>
      <c r="D863" s="4"/>
      <c r="E863" s="4"/>
      <c r="F863" s="4"/>
      <c r="G863" s="4"/>
      <c r="H863" s="4"/>
      <c r="I863" s="4"/>
      <c r="J863" s="4"/>
      <c r="K863" s="4"/>
      <c r="L863" s="4"/>
      <c r="M863" s="4"/>
      <c r="N863" s="4"/>
      <c r="O863" s="4"/>
      <c r="P863" s="4"/>
      <c r="Q863" s="4"/>
      <c r="R863" s="4"/>
      <c r="S863" s="4"/>
      <c r="T863" s="51"/>
      <c r="U863" s="51"/>
      <c r="V863" s="51"/>
      <c r="W863" s="51"/>
      <c r="X863" s="51"/>
      <c r="Y863" s="51"/>
      <c r="Z863" s="52"/>
    </row>
    <row r="864" spans="1:26" ht="12.75" customHeight="1">
      <c r="A864" s="65"/>
      <c r="B864" s="4"/>
      <c r="C864" s="4"/>
      <c r="D864" s="4"/>
      <c r="E864" s="4"/>
      <c r="F864" s="4"/>
      <c r="G864" s="4"/>
      <c r="H864" s="4"/>
      <c r="I864" s="4"/>
      <c r="J864" s="4"/>
      <c r="K864" s="4"/>
      <c r="L864" s="4"/>
      <c r="M864" s="4"/>
      <c r="N864" s="4"/>
      <c r="O864" s="4"/>
      <c r="P864" s="4"/>
      <c r="Q864" s="4"/>
      <c r="R864" s="4"/>
      <c r="S864" s="4"/>
      <c r="T864" s="51"/>
      <c r="U864" s="51"/>
      <c r="V864" s="51"/>
      <c r="W864" s="51"/>
      <c r="X864" s="51"/>
      <c r="Y864" s="51"/>
      <c r="Z864" s="52"/>
    </row>
    <row r="865" spans="1:26" ht="12.75" customHeight="1">
      <c r="A865" s="65"/>
      <c r="B865" s="4"/>
      <c r="C865" s="4"/>
      <c r="D865" s="4"/>
      <c r="E865" s="4"/>
      <c r="F865" s="4"/>
      <c r="G865" s="4"/>
      <c r="H865" s="4"/>
      <c r="I865" s="4"/>
      <c r="J865" s="4"/>
      <c r="K865" s="4"/>
      <c r="L865" s="4"/>
      <c r="M865" s="4"/>
      <c r="N865" s="4"/>
      <c r="O865" s="4"/>
      <c r="P865" s="4"/>
      <c r="Q865" s="4"/>
      <c r="R865" s="4"/>
      <c r="S865" s="4"/>
      <c r="T865" s="51"/>
      <c r="U865" s="51"/>
      <c r="V865" s="51"/>
      <c r="W865" s="51"/>
      <c r="X865" s="51"/>
      <c r="Y865" s="51"/>
      <c r="Z865" s="52"/>
    </row>
    <row r="866" spans="1:26" ht="12.75" customHeight="1">
      <c r="A866" s="65"/>
      <c r="B866" s="4"/>
      <c r="C866" s="4"/>
      <c r="D866" s="4"/>
      <c r="E866" s="4"/>
      <c r="F866" s="4"/>
      <c r="G866" s="4"/>
      <c r="H866" s="4"/>
      <c r="I866" s="4"/>
      <c r="J866" s="4"/>
      <c r="K866" s="4"/>
      <c r="L866" s="4"/>
      <c r="M866" s="4"/>
      <c r="N866" s="4"/>
      <c r="O866" s="4"/>
      <c r="P866" s="4"/>
      <c r="Q866" s="4"/>
      <c r="R866" s="4"/>
      <c r="S866" s="4"/>
      <c r="T866" s="51"/>
      <c r="U866" s="51"/>
      <c r="V866" s="51"/>
      <c r="W866" s="51"/>
      <c r="X866" s="51"/>
      <c r="Y866" s="51"/>
      <c r="Z866" s="52"/>
    </row>
    <row r="867" spans="1:26" ht="12.75" customHeight="1">
      <c r="A867" s="65"/>
      <c r="B867" s="4"/>
      <c r="C867" s="4"/>
      <c r="D867" s="4"/>
      <c r="E867" s="4"/>
      <c r="F867" s="4"/>
      <c r="G867" s="4"/>
      <c r="H867" s="4"/>
      <c r="I867" s="4"/>
      <c r="J867" s="4"/>
      <c r="K867" s="4"/>
      <c r="L867" s="4"/>
      <c r="M867" s="4"/>
      <c r="N867" s="4"/>
      <c r="O867" s="4"/>
      <c r="P867" s="4"/>
      <c r="Q867" s="4"/>
      <c r="R867" s="4"/>
      <c r="S867" s="4"/>
      <c r="T867" s="51"/>
      <c r="U867" s="51"/>
      <c r="V867" s="51"/>
      <c r="W867" s="51"/>
      <c r="X867" s="51"/>
      <c r="Y867" s="51"/>
      <c r="Z867" s="52"/>
    </row>
    <row r="868" spans="1:26" ht="12.75" customHeight="1">
      <c r="A868" s="65"/>
      <c r="B868" s="4"/>
      <c r="C868" s="4"/>
      <c r="D868" s="4"/>
      <c r="E868" s="4"/>
      <c r="F868" s="4"/>
      <c r="G868" s="4"/>
      <c r="H868" s="4"/>
      <c r="I868" s="4"/>
      <c r="J868" s="4"/>
      <c r="K868" s="4"/>
      <c r="L868" s="4"/>
      <c r="M868" s="4"/>
      <c r="N868" s="4"/>
      <c r="O868" s="4"/>
      <c r="P868" s="4"/>
      <c r="Q868" s="4"/>
      <c r="R868" s="4"/>
      <c r="S868" s="4"/>
      <c r="T868" s="51"/>
      <c r="U868" s="51"/>
      <c r="V868" s="51"/>
      <c r="W868" s="51"/>
      <c r="X868" s="51"/>
      <c r="Y868" s="51"/>
      <c r="Z868" s="52"/>
    </row>
    <row r="869" spans="1:26" ht="12.75" customHeight="1">
      <c r="A869" s="65"/>
      <c r="B869" s="4"/>
      <c r="C869" s="4"/>
      <c r="D869" s="4"/>
      <c r="E869" s="4"/>
      <c r="F869" s="4"/>
      <c r="G869" s="4"/>
      <c r="H869" s="4"/>
      <c r="I869" s="4"/>
      <c r="J869" s="4"/>
      <c r="K869" s="4"/>
      <c r="L869" s="4"/>
      <c r="M869" s="4"/>
      <c r="N869" s="4"/>
      <c r="O869" s="4"/>
      <c r="P869" s="4"/>
      <c r="Q869" s="4"/>
      <c r="R869" s="4"/>
      <c r="S869" s="4"/>
      <c r="T869" s="51"/>
      <c r="U869" s="51"/>
      <c r="V869" s="51"/>
      <c r="W869" s="51"/>
      <c r="X869" s="51"/>
      <c r="Y869" s="51"/>
      <c r="Z869" s="52"/>
    </row>
    <row r="870" spans="1:26" ht="12.75" customHeight="1">
      <c r="A870" s="65"/>
      <c r="B870" s="4"/>
      <c r="C870" s="4"/>
      <c r="D870" s="4"/>
      <c r="E870" s="4"/>
      <c r="F870" s="4"/>
      <c r="G870" s="4"/>
      <c r="H870" s="4"/>
      <c r="I870" s="4"/>
      <c r="J870" s="4"/>
      <c r="K870" s="4"/>
      <c r="L870" s="4"/>
      <c r="M870" s="4"/>
      <c r="N870" s="4"/>
      <c r="O870" s="4"/>
      <c r="P870" s="4"/>
      <c r="Q870" s="4"/>
      <c r="R870" s="4"/>
      <c r="S870" s="4"/>
      <c r="T870" s="51"/>
      <c r="U870" s="51"/>
      <c r="V870" s="51"/>
      <c r="W870" s="51"/>
      <c r="X870" s="51"/>
      <c r="Y870" s="51"/>
      <c r="Z870" s="52"/>
    </row>
    <row r="871" spans="1:26" ht="12.75" customHeight="1">
      <c r="A871" s="65"/>
      <c r="B871" s="4"/>
      <c r="C871" s="4"/>
      <c r="D871" s="4"/>
      <c r="E871" s="4"/>
      <c r="F871" s="4"/>
      <c r="G871" s="4"/>
      <c r="H871" s="4"/>
      <c r="I871" s="4"/>
      <c r="J871" s="4"/>
      <c r="K871" s="4"/>
      <c r="L871" s="4"/>
      <c r="M871" s="4"/>
      <c r="N871" s="4"/>
      <c r="O871" s="4"/>
      <c r="P871" s="4"/>
      <c r="Q871" s="4"/>
      <c r="R871" s="4"/>
      <c r="S871" s="4"/>
      <c r="T871" s="51"/>
      <c r="U871" s="51"/>
      <c r="V871" s="51"/>
      <c r="W871" s="51"/>
      <c r="X871" s="51"/>
      <c r="Y871" s="51"/>
      <c r="Z871" s="52"/>
    </row>
    <row r="872" spans="1:26" ht="12.75" customHeight="1">
      <c r="A872" s="65"/>
      <c r="B872" s="4"/>
      <c r="C872" s="4"/>
      <c r="D872" s="4"/>
      <c r="E872" s="4"/>
      <c r="F872" s="4"/>
      <c r="G872" s="4"/>
      <c r="H872" s="4"/>
      <c r="I872" s="4"/>
      <c r="J872" s="4"/>
      <c r="K872" s="4"/>
      <c r="L872" s="4"/>
      <c r="M872" s="4"/>
      <c r="N872" s="4"/>
      <c r="O872" s="4"/>
      <c r="P872" s="4"/>
      <c r="Q872" s="4"/>
      <c r="R872" s="4"/>
      <c r="S872" s="4"/>
      <c r="T872" s="51"/>
      <c r="U872" s="51"/>
      <c r="V872" s="51"/>
      <c r="W872" s="51"/>
      <c r="X872" s="51"/>
      <c r="Y872" s="51"/>
      <c r="Z872" s="52"/>
    </row>
    <row r="873" spans="1:26" ht="12.75" customHeight="1">
      <c r="A873" s="65"/>
      <c r="B873" s="4"/>
      <c r="C873" s="4"/>
      <c r="D873" s="4"/>
      <c r="E873" s="4"/>
      <c r="F873" s="4"/>
      <c r="G873" s="4"/>
      <c r="H873" s="4"/>
      <c r="I873" s="4"/>
      <c r="J873" s="4"/>
      <c r="K873" s="4"/>
      <c r="L873" s="4"/>
      <c r="M873" s="4"/>
      <c r="N873" s="4"/>
      <c r="O873" s="4"/>
      <c r="P873" s="4"/>
      <c r="Q873" s="4"/>
      <c r="R873" s="4"/>
      <c r="S873" s="4"/>
      <c r="T873" s="51"/>
      <c r="U873" s="51"/>
      <c r="V873" s="51"/>
      <c r="W873" s="51"/>
      <c r="X873" s="51"/>
      <c r="Y873" s="51"/>
      <c r="Z873" s="52"/>
    </row>
    <row r="874" spans="1:26" ht="12.75" customHeight="1">
      <c r="A874" s="65"/>
      <c r="B874" s="4"/>
      <c r="C874" s="4"/>
      <c r="D874" s="4"/>
      <c r="E874" s="4"/>
      <c r="F874" s="4"/>
      <c r="G874" s="4"/>
      <c r="H874" s="4"/>
      <c r="I874" s="4"/>
      <c r="J874" s="4"/>
      <c r="K874" s="4"/>
      <c r="L874" s="4"/>
      <c r="M874" s="4"/>
      <c r="N874" s="4"/>
      <c r="O874" s="4"/>
      <c r="P874" s="4"/>
      <c r="Q874" s="4"/>
      <c r="R874" s="4"/>
      <c r="S874" s="4"/>
      <c r="T874" s="51"/>
      <c r="U874" s="51"/>
      <c r="V874" s="51"/>
      <c r="W874" s="51"/>
      <c r="X874" s="51"/>
      <c r="Y874" s="51"/>
      <c r="Z874" s="52"/>
    </row>
    <row r="875" spans="1:26" ht="12.75" customHeight="1">
      <c r="A875" s="65"/>
      <c r="B875" s="4"/>
      <c r="C875" s="4"/>
      <c r="D875" s="4"/>
      <c r="E875" s="4"/>
      <c r="F875" s="4"/>
      <c r="G875" s="4"/>
      <c r="H875" s="4"/>
      <c r="I875" s="4"/>
      <c r="J875" s="4"/>
      <c r="K875" s="4"/>
      <c r="L875" s="4"/>
      <c r="M875" s="4"/>
      <c r="N875" s="4"/>
      <c r="O875" s="4"/>
      <c r="P875" s="4"/>
      <c r="Q875" s="4"/>
      <c r="R875" s="4"/>
      <c r="S875" s="4"/>
      <c r="T875" s="51"/>
      <c r="U875" s="51"/>
      <c r="V875" s="51"/>
      <c r="W875" s="51"/>
      <c r="X875" s="51"/>
      <c r="Y875" s="51"/>
      <c r="Z875" s="52"/>
    </row>
    <row r="876" spans="1:26" ht="12.75" customHeight="1">
      <c r="A876" s="65"/>
      <c r="B876" s="4"/>
      <c r="C876" s="4"/>
      <c r="D876" s="4"/>
      <c r="E876" s="4"/>
      <c r="F876" s="4"/>
      <c r="G876" s="4"/>
      <c r="H876" s="4"/>
      <c r="I876" s="4"/>
      <c r="J876" s="4"/>
      <c r="K876" s="4"/>
      <c r="L876" s="4"/>
      <c r="M876" s="4"/>
      <c r="N876" s="4"/>
      <c r="O876" s="4"/>
      <c r="P876" s="4"/>
      <c r="Q876" s="4"/>
      <c r="R876" s="4"/>
      <c r="S876" s="4"/>
      <c r="T876" s="51"/>
      <c r="U876" s="51"/>
      <c r="V876" s="51"/>
      <c r="W876" s="51"/>
      <c r="X876" s="51"/>
      <c r="Y876" s="51"/>
      <c r="Z876" s="52"/>
    </row>
    <row r="877" spans="1:26" ht="12.75" customHeight="1">
      <c r="A877" s="65"/>
      <c r="B877" s="4"/>
      <c r="C877" s="4"/>
      <c r="D877" s="4"/>
      <c r="E877" s="4"/>
      <c r="F877" s="4"/>
      <c r="G877" s="4"/>
      <c r="H877" s="4"/>
      <c r="I877" s="4"/>
      <c r="J877" s="4"/>
      <c r="K877" s="4"/>
      <c r="L877" s="4"/>
      <c r="M877" s="4"/>
      <c r="N877" s="4"/>
      <c r="O877" s="4"/>
      <c r="P877" s="4"/>
      <c r="Q877" s="4"/>
      <c r="R877" s="4"/>
      <c r="S877" s="4"/>
      <c r="T877" s="51"/>
      <c r="U877" s="51"/>
      <c r="V877" s="51"/>
      <c r="W877" s="51"/>
      <c r="X877" s="51"/>
      <c r="Y877" s="51"/>
      <c r="Z877" s="52"/>
    </row>
    <row r="878" spans="1:26" ht="12.75" customHeight="1">
      <c r="A878" s="65"/>
      <c r="B878" s="4"/>
      <c r="C878" s="4"/>
      <c r="D878" s="4"/>
      <c r="E878" s="4"/>
      <c r="F878" s="4"/>
      <c r="G878" s="4"/>
      <c r="H878" s="4"/>
      <c r="I878" s="4"/>
      <c r="J878" s="4"/>
      <c r="K878" s="4"/>
      <c r="L878" s="4"/>
      <c r="M878" s="4"/>
      <c r="N878" s="4"/>
      <c r="O878" s="4"/>
      <c r="P878" s="4"/>
      <c r="Q878" s="4"/>
      <c r="R878" s="4"/>
      <c r="S878" s="4"/>
      <c r="T878" s="51"/>
      <c r="U878" s="51"/>
      <c r="V878" s="51"/>
      <c r="W878" s="51"/>
      <c r="X878" s="51"/>
      <c r="Y878" s="51"/>
      <c r="Z878" s="52"/>
    </row>
    <row r="879" spans="1:26" ht="12.75" customHeight="1">
      <c r="A879" s="65"/>
      <c r="B879" s="4"/>
      <c r="C879" s="4"/>
      <c r="D879" s="4"/>
      <c r="E879" s="4"/>
      <c r="F879" s="4"/>
      <c r="G879" s="4"/>
      <c r="H879" s="4"/>
      <c r="I879" s="4"/>
      <c r="J879" s="4"/>
      <c r="K879" s="4"/>
      <c r="L879" s="4"/>
      <c r="M879" s="4"/>
      <c r="N879" s="4"/>
      <c r="O879" s="4"/>
      <c r="P879" s="4"/>
      <c r="Q879" s="4"/>
      <c r="R879" s="4"/>
      <c r="S879" s="4"/>
      <c r="T879" s="51"/>
      <c r="U879" s="51"/>
      <c r="V879" s="51"/>
      <c r="W879" s="51"/>
      <c r="X879" s="51"/>
      <c r="Y879" s="51"/>
      <c r="Z879" s="52"/>
    </row>
    <row r="880" spans="1:26" ht="12.75" customHeight="1">
      <c r="A880" s="65"/>
      <c r="B880" s="4"/>
      <c r="C880" s="4"/>
      <c r="D880" s="4"/>
      <c r="E880" s="4"/>
      <c r="F880" s="4"/>
      <c r="G880" s="4"/>
      <c r="H880" s="4"/>
      <c r="I880" s="4"/>
      <c r="J880" s="4"/>
      <c r="K880" s="4"/>
      <c r="L880" s="4"/>
      <c r="M880" s="4"/>
      <c r="N880" s="4"/>
      <c r="O880" s="4"/>
      <c r="P880" s="4"/>
      <c r="Q880" s="4"/>
      <c r="R880" s="4"/>
      <c r="S880" s="4"/>
      <c r="T880" s="51"/>
      <c r="U880" s="51"/>
      <c r="V880" s="51"/>
      <c r="W880" s="51"/>
      <c r="X880" s="51"/>
      <c r="Y880" s="51"/>
      <c r="Z880" s="52"/>
    </row>
    <row r="881" spans="1:26" ht="12.75" customHeight="1">
      <c r="A881" s="65"/>
      <c r="B881" s="4"/>
      <c r="C881" s="4"/>
      <c r="D881" s="4"/>
      <c r="E881" s="4"/>
      <c r="F881" s="4"/>
      <c r="G881" s="4"/>
      <c r="H881" s="4"/>
      <c r="I881" s="4"/>
      <c r="J881" s="4"/>
      <c r="K881" s="4"/>
      <c r="L881" s="4"/>
      <c r="M881" s="4"/>
      <c r="N881" s="4"/>
      <c r="O881" s="4"/>
      <c r="P881" s="4"/>
      <c r="Q881" s="4"/>
      <c r="R881" s="4"/>
      <c r="S881" s="4"/>
      <c r="T881" s="51"/>
      <c r="U881" s="51"/>
      <c r="V881" s="51"/>
      <c r="W881" s="51"/>
      <c r="X881" s="51"/>
      <c r="Y881" s="51"/>
      <c r="Z881" s="52"/>
    </row>
    <row r="882" spans="1:26" ht="12.75" customHeight="1">
      <c r="A882" s="65"/>
      <c r="B882" s="4"/>
      <c r="C882" s="4"/>
      <c r="D882" s="4"/>
      <c r="E882" s="4"/>
      <c r="F882" s="4"/>
      <c r="G882" s="4"/>
      <c r="H882" s="4"/>
      <c r="I882" s="4"/>
      <c r="J882" s="4"/>
      <c r="K882" s="4"/>
      <c r="L882" s="4"/>
      <c r="M882" s="4"/>
      <c r="N882" s="4"/>
      <c r="O882" s="4"/>
      <c r="P882" s="4"/>
      <c r="Q882" s="4"/>
      <c r="R882" s="4"/>
      <c r="S882" s="4"/>
      <c r="T882" s="51"/>
      <c r="U882" s="51"/>
      <c r="V882" s="51"/>
      <c r="W882" s="51"/>
      <c r="X882" s="51"/>
      <c r="Y882" s="51"/>
      <c r="Z882" s="52"/>
    </row>
    <row r="883" spans="1:26" ht="12.75" customHeight="1">
      <c r="A883" s="65"/>
      <c r="B883" s="4"/>
      <c r="C883" s="4"/>
      <c r="D883" s="4"/>
      <c r="E883" s="4"/>
      <c r="F883" s="4"/>
      <c r="G883" s="4"/>
      <c r="H883" s="4"/>
      <c r="I883" s="4"/>
      <c r="J883" s="4"/>
      <c r="K883" s="4"/>
      <c r="L883" s="4"/>
      <c r="M883" s="4"/>
      <c r="N883" s="4"/>
      <c r="O883" s="4"/>
      <c r="P883" s="4"/>
      <c r="Q883" s="4"/>
      <c r="R883" s="4"/>
      <c r="S883" s="4"/>
      <c r="T883" s="51"/>
      <c r="U883" s="51"/>
      <c r="V883" s="51"/>
      <c r="W883" s="51"/>
      <c r="X883" s="51"/>
      <c r="Y883" s="51"/>
      <c r="Z883" s="52"/>
    </row>
    <row r="884" spans="1:26" ht="12.75" customHeight="1">
      <c r="A884" s="65"/>
      <c r="B884" s="4"/>
      <c r="C884" s="4"/>
      <c r="D884" s="4"/>
      <c r="E884" s="4"/>
      <c r="F884" s="4"/>
      <c r="G884" s="4"/>
      <c r="H884" s="4"/>
      <c r="I884" s="4"/>
      <c r="J884" s="4"/>
      <c r="K884" s="4"/>
      <c r="L884" s="4"/>
      <c r="M884" s="4"/>
      <c r="N884" s="4"/>
      <c r="O884" s="4"/>
      <c r="P884" s="4"/>
      <c r="Q884" s="4"/>
      <c r="R884" s="4"/>
      <c r="S884" s="4"/>
      <c r="T884" s="51"/>
      <c r="U884" s="51"/>
      <c r="V884" s="51"/>
      <c r="W884" s="51"/>
      <c r="X884" s="51"/>
      <c r="Y884" s="51"/>
      <c r="Z884" s="52"/>
    </row>
    <row r="885" spans="1:26" ht="12.75" customHeight="1">
      <c r="A885" s="65"/>
      <c r="B885" s="4"/>
      <c r="C885" s="4"/>
      <c r="D885" s="4"/>
      <c r="E885" s="4"/>
      <c r="F885" s="4"/>
      <c r="G885" s="4"/>
      <c r="H885" s="4"/>
      <c r="I885" s="4"/>
      <c r="J885" s="4"/>
      <c r="K885" s="4"/>
      <c r="L885" s="4"/>
      <c r="M885" s="4"/>
      <c r="N885" s="4"/>
      <c r="O885" s="4"/>
      <c r="P885" s="4"/>
      <c r="Q885" s="4"/>
      <c r="R885" s="4"/>
      <c r="S885" s="4"/>
      <c r="T885" s="51"/>
      <c r="U885" s="51"/>
      <c r="V885" s="51"/>
      <c r="W885" s="51"/>
      <c r="X885" s="51"/>
      <c r="Y885" s="51"/>
      <c r="Z885" s="52"/>
    </row>
    <row r="886" spans="1:26" ht="12.75" customHeight="1">
      <c r="A886" s="65"/>
      <c r="B886" s="4"/>
      <c r="C886" s="4"/>
      <c r="D886" s="4"/>
      <c r="E886" s="4"/>
      <c r="F886" s="4"/>
      <c r="G886" s="4"/>
      <c r="H886" s="4"/>
      <c r="I886" s="4"/>
      <c r="J886" s="4"/>
      <c r="K886" s="4"/>
      <c r="L886" s="4"/>
      <c r="M886" s="4"/>
      <c r="N886" s="4"/>
      <c r="O886" s="4"/>
      <c r="P886" s="4"/>
      <c r="Q886" s="4"/>
      <c r="R886" s="4"/>
      <c r="S886" s="4"/>
      <c r="T886" s="51"/>
      <c r="U886" s="51"/>
      <c r="V886" s="51"/>
      <c r="W886" s="51"/>
      <c r="X886" s="51"/>
      <c r="Y886" s="51"/>
      <c r="Z886" s="52"/>
    </row>
    <row r="887" spans="1:26" ht="12.75" customHeight="1">
      <c r="A887" s="65"/>
      <c r="B887" s="4"/>
      <c r="C887" s="4"/>
      <c r="D887" s="4"/>
      <c r="E887" s="4"/>
      <c r="F887" s="4"/>
      <c r="G887" s="4"/>
      <c r="H887" s="4"/>
      <c r="I887" s="4"/>
      <c r="J887" s="4"/>
      <c r="K887" s="4"/>
      <c r="L887" s="4"/>
      <c r="M887" s="4"/>
      <c r="N887" s="4"/>
      <c r="O887" s="4"/>
      <c r="P887" s="4"/>
      <c r="Q887" s="4"/>
      <c r="R887" s="4"/>
      <c r="S887" s="4"/>
      <c r="T887" s="51"/>
      <c r="U887" s="51"/>
      <c r="V887" s="51"/>
      <c r="W887" s="51"/>
      <c r="X887" s="51"/>
      <c r="Y887" s="51"/>
      <c r="Z887" s="52"/>
    </row>
    <row r="888" spans="1:26" ht="12.75" customHeight="1">
      <c r="A888" s="65"/>
      <c r="B888" s="4"/>
      <c r="C888" s="4"/>
      <c r="D888" s="4"/>
      <c r="E888" s="4"/>
      <c r="F888" s="4"/>
      <c r="G888" s="4"/>
      <c r="H888" s="4"/>
      <c r="I888" s="4"/>
      <c r="J888" s="4"/>
      <c r="K888" s="4"/>
      <c r="L888" s="4"/>
      <c r="M888" s="4"/>
      <c r="N888" s="4"/>
      <c r="O888" s="4"/>
      <c r="P888" s="4"/>
      <c r="Q888" s="4"/>
      <c r="R888" s="4"/>
      <c r="S888" s="4"/>
      <c r="T888" s="51"/>
      <c r="U888" s="51"/>
      <c r="V888" s="51"/>
      <c r="W888" s="51"/>
      <c r="X888" s="51"/>
      <c r="Y888" s="51"/>
      <c r="Z888" s="52"/>
    </row>
    <row r="889" spans="1:26" ht="12.75" customHeight="1">
      <c r="A889" s="65"/>
      <c r="B889" s="4"/>
      <c r="C889" s="4"/>
      <c r="D889" s="4"/>
      <c r="E889" s="4"/>
      <c r="F889" s="4"/>
      <c r="G889" s="4"/>
      <c r="H889" s="4"/>
      <c r="I889" s="4"/>
      <c r="J889" s="4"/>
      <c r="K889" s="4"/>
      <c r="L889" s="4"/>
      <c r="M889" s="4"/>
      <c r="N889" s="4"/>
      <c r="O889" s="4"/>
      <c r="P889" s="4"/>
      <c r="Q889" s="4"/>
      <c r="R889" s="4"/>
      <c r="S889" s="4"/>
      <c r="T889" s="51"/>
      <c r="U889" s="51"/>
      <c r="V889" s="51"/>
      <c r="W889" s="51"/>
      <c r="X889" s="51"/>
      <c r="Y889" s="51"/>
      <c r="Z889" s="52"/>
    </row>
    <row r="890" spans="1:26" ht="12.75" customHeight="1">
      <c r="A890" s="65"/>
      <c r="B890" s="4"/>
      <c r="C890" s="4"/>
      <c r="D890" s="4"/>
      <c r="E890" s="4"/>
      <c r="F890" s="4"/>
      <c r="G890" s="4"/>
      <c r="H890" s="4"/>
      <c r="I890" s="4"/>
      <c r="J890" s="4"/>
      <c r="K890" s="4"/>
      <c r="L890" s="4"/>
      <c r="M890" s="4"/>
      <c r="N890" s="4"/>
      <c r="O890" s="4"/>
      <c r="P890" s="4"/>
      <c r="Q890" s="4"/>
      <c r="R890" s="4"/>
      <c r="S890" s="4"/>
      <c r="T890" s="51"/>
      <c r="U890" s="51"/>
      <c r="V890" s="51"/>
      <c r="W890" s="51"/>
      <c r="X890" s="51"/>
      <c r="Y890" s="51"/>
      <c r="Z890" s="52"/>
    </row>
    <row r="891" spans="1:26" ht="12.75" customHeight="1">
      <c r="A891" s="65"/>
      <c r="B891" s="4"/>
      <c r="C891" s="4"/>
      <c r="D891" s="4"/>
      <c r="E891" s="4"/>
      <c r="F891" s="4"/>
      <c r="G891" s="4"/>
      <c r="H891" s="4"/>
      <c r="I891" s="4"/>
      <c r="J891" s="4"/>
      <c r="K891" s="4"/>
      <c r="L891" s="4"/>
      <c r="M891" s="4"/>
      <c r="N891" s="4"/>
      <c r="O891" s="4"/>
      <c r="P891" s="4"/>
      <c r="Q891" s="4"/>
      <c r="R891" s="4"/>
      <c r="S891" s="4"/>
      <c r="T891" s="51"/>
      <c r="U891" s="51"/>
      <c r="V891" s="51"/>
      <c r="W891" s="51"/>
      <c r="X891" s="51"/>
      <c r="Y891" s="51"/>
      <c r="Z891" s="52"/>
    </row>
    <row r="892" spans="1:26" ht="12.75" customHeight="1">
      <c r="A892" s="65"/>
      <c r="B892" s="4"/>
      <c r="C892" s="4"/>
      <c r="D892" s="4"/>
      <c r="E892" s="4"/>
      <c r="F892" s="4"/>
      <c r="G892" s="4"/>
      <c r="H892" s="4"/>
      <c r="I892" s="4"/>
      <c r="J892" s="4"/>
      <c r="K892" s="4"/>
      <c r="L892" s="4"/>
      <c r="M892" s="4"/>
      <c r="N892" s="4"/>
      <c r="O892" s="4"/>
      <c r="P892" s="4"/>
      <c r="Q892" s="4"/>
      <c r="R892" s="4"/>
      <c r="S892" s="4"/>
      <c r="T892" s="51"/>
      <c r="U892" s="51"/>
      <c r="V892" s="51"/>
      <c r="W892" s="51"/>
      <c r="X892" s="51"/>
      <c r="Y892" s="51"/>
      <c r="Z892" s="52"/>
    </row>
    <row r="893" spans="1:26" ht="12.75" customHeight="1">
      <c r="A893" s="65"/>
      <c r="B893" s="4"/>
      <c r="C893" s="4"/>
      <c r="D893" s="4"/>
      <c r="E893" s="4"/>
      <c r="F893" s="4"/>
      <c r="G893" s="4"/>
      <c r="H893" s="4"/>
      <c r="I893" s="4"/>
      <c r="J893" s="4"/>
      <c r="K893" s="4"/>
      <c r="L893" s="4"/>
      <c r="M893" s="4"/>
      <c r="N893" s="4"/>
      <c r="O893" s="4"/>
      <c r="P893" s="4"/>
      <c r="Q893" s="4"/>
      <c r="R893" s="4"/>
      <c r="S893" s="4"/>
      <c r="T893" s="51"/>
      <c r="U893" s="51"/>
      <c r="V893" s="51"/>
      <c r="W893" s="51"/>
      <c r="X893" s="51"/>
      <c r="Y893" s="51"/>
      <c r="Z893" s="52"/>
    </row>
    <row r="894" spans="1:26" ht="12.75" customHeight="1">
      <c r="A894" s="65"/>
      <c r="B894" s="4"/>
      <c r="C894" s="4"/>
      <c r="D894" s="4"/>
      <c r="E894" s="4"/>
      <c r="F894" s="4"/>
      <c r="G894" s="4"/>
      <c r="H894" s="4"/>
      <c r="I894" s="4"/>
      <c r="J894" s="4"/>
      <c r="K894" s="4"/>
      <c r="L894" s="4"/>
      <c r="M894" s="4"/>
      <c r="N894" s="4"/>
      <c r="O894" s="4"/>
      <c r="P894" s="4"/>
      <c r="Q894" s="4"/>
      <c r="R894" s="4"/>
      <c r="S894" s="4"/>
      <c r="T894" s="51"/>
      <c r="U894" s="51"/>
      <c r="V894" s="51"/>
      <c r="W894" s="51"/>
      <c r="X894" s="51"/>
      <c r="Y894" s="51"/>
      <c r="Z894" s="52"/>
    </row>
    <row r="895" spans="1:26" ht="12.75" customHeight="1">
      <c r="A895" s="65"/>
      <c r="B895" s="4"/>
      <c r="C895" s="4"/>
      <c r="D895" s="4"/>
      <c r="E895" s="4"/>
      <c r="F895" s="4"/>
      <c r="G895" s="4"/>
      <c r="H895" s="4"/>
      <c r="I895" s="4"/>
      <c r="J895" s="4"/>
      <c r="K895" s="4"/>
      <c r="L895" s="4"/>
      <c r="M895" s="4"/>
      <c r="N895" s="4"/>
      <c r="O895" s="4"/>
      <c r="P895" s="4"/>
      <c r="Q895" s="4"/>
      <c r="R895" s="4"/>
      <c r="S895" s="4"/>
      <c r="T895" s="51"/>
      <c r="U895" s="51"/>
      <c r="V895" s="51"/>
      <c r="W895" s="51"/>
      <c r="X895" s="51"/>
      <c r="Y895" s="51"/>
      <c r="Z895" s="52"/>
    </row>
    <row r="896" spans="1:26" ht="12.75" customHeight="1">
      <c r="A896" s="65"/>
      <c r="B896" s="4"/>
      <c r="C896" s="4"/>
      <c r="D896" s="4"/>
      <c r="E896" s="4"/>
      <c r="F896" s="4"/>
      <c r="G896" s="4"/>
      <c r="H896" s="4"/>
      <c r="I896" s="4"/>
      <c r="J896" s="4"/>
      <c r="K896" s="4"/>
      <c r="L896" s="4"/>
      <c r="M896" s="4"/>
      <c r="N896" s="4"/>
      <c r="O896" s="4"/>
      <c r="P896" s="4"/>
      <c r="Q896" s="4"/>
      <c r="R896" s="4"/>
      <c r="S896" s="4"/>
      <c r="T896" s="51"/>
      <c r="U896" s="51"/>
      <c r="V896" s="51"/>
      <c r="W896" s="51"/>
      <c r="X896" s="51"/>
      <c r="Y896" s="51"/>
      <c r="Z896" s="52"/>
    </row>
    <row r="897" spans="1:26" ht="12.75" customHeight="1">
      <c r="A897" s="65"/>
      <c r="B897" s="4"/>
      <c r="C897" s="4"/>
      <c r="D897" s="4"/>
      <c r="E897" s="4"/>
      <c r="F897" s="4"/>
      <c r="G897" s="4"/>
      <c r="H897" s="4"/>
      <c r="I897" s="4"/>
      <c r="J897" s="4"/>
      <c r="K897" s="4"/>
      <c r="L897" s="4"/>
      <c r="M897" s="4"/>
      <c r="N897" s="4"/>
      <c r="O897" s="4"/>
      <c r="P897" s="4"/>
      <c r="Q897" s="4"/>
      <c r="R897" s="4"/>
      <c r="S897" s="4"/>
      <c r="T897" s="51"/>
      <c r="U897" s="51"/>
      <c r="V897" s="51"/>
      <c r="W897" s="51"/>
      <c r="X897" s="51"/>
      <c r="Y897" s="51"/>
      <c r="Z897" s="52"/>
    </row>
    <row r="898" spans="1:26" ht="12.75" customHeight="1">
      <c r="A898" s="65"/>
      <c r="B898" s="4"/>
      <c r="C898" s="4"/>
      <c r="D898" s="4"/>
      <c r="E898" s="4"/>
      <c r="F898" s="4"/>
      <c r="G898" s="4"/>
      <c r="H898" s="4"/>
      <c r="I898" s="4"/>
      <c r="J898" s="4"/>
      <c r="K898" s="4"/>
      <c r="L898" s="4"/>
      <c r="M898" s="4"/>
      <c r="N898" s="4"/>
      <c r="O898" s="4"/>
      <c r="P898" s="4"/>
      <c r="Q898" s="4"/>
      <c r="R898" s="4"/>
      <c r="S898" s="4"/>
      <c r="T898" s="51"/>
      <c r="U898" s="51"/>
      <c r="V898" s="51"/>
      <c r="W898" s="51"/>
      <c r="X898" s="51"/>
      <c r="Y898" s="51"/>
      <c r="Z898" s="52"/>
    </row>
    <row r="899" spans="1:26" ht="12.75" customHeight="1">
      <c r="A899" s="65"/>
      <c r="B899" s="4"/>
      <c r="C899" s="4"/>
      <c r="D899" s="4"/>
      <c r="E899" s="4"/>
      <c r="F899" s="4"/>
      <c r="G899" s="4"/>
      <c r="H899" s="4"/>
      <c r="I899" s="4"/>
      <c r="J899" s="4"/>
      <c r="K899" s="4"/>
      <c r="L899" s="4"/>
      <c r="M899" s="4"/>
      <c r="N899" s="4"/>
      <c r="O899" s="4"/>
      <c r="P899" s="4"/>
      <c r="Q899" s="4"/>
      <c r="R899" s="4"/>
      <c r="S899" s="4"/>
      <c r="T899" s="51"/>
      <c r="U899" s="51"/>
      <c r="V899" s="51"/>
      <c r="W899" s="51"/>
      <c r="X899" s="51"/>
      <c r="Y899" s="51"/>
      <c r="Z899" s="52"/>
    </row>
    <row r="900" spans="1:26" ht="12.75" customHeight="1">
      <c r="A900" s="65"/>
      <c r="B900" s="4"/>
      <c r="C900" s="4"/>
      <c r="D900" s="4"/>
      <c r="E900" s="4"/>
      <c r="F900" s="4"/>
      <c r="G900" s="4"/>
      <c r="H900" s="4"/>
      <c r="I900" s="4"/>
      <c r="J900" s="4"/>
      <c r="K900" s="4"/>
      <c r="L900" s="4"/>
      <c r="M900" s="4"/>
      <c r="N900" s="4"/>
      <c r="O900" s="4"/>
      <c r="P900" s="4"/>
      <c r="Q900" s="4"/>
      <c r="R900" s="4"/>
      <c r="S900" s="4"/>
      <c r="T900" s="51"/>
      <c r="U900" s="51"/>
      <c r="V900" s="51"/>
      <c r="W900" s="51"/>
      <c r="X900" s="51"/>
      <c r="Y900" s="51"/>
      <c r="Z900" s="52"/>
    </row>
    <row r="901" spans="1:26" ht="12.75" customHeight="1">
      <c r="A901" s="65"/>
      <c r="B901" s="4"/>
      <c r="C901" s="4"/>
      <c r="D901" s="4"/>
      <c r="E901" s="4"/>
      <c r="F901" s="4"/>
      <c r="G901" s="4"/>
      <c r="H901" s="4"/>
      <c r="I901" s="4"/>
      <c r="J901" s="4"/>
      <c r="K901" s="4"/>
      <c r="L901" s="4"/>
      <c r="M901" s="4"/>
      <c r="N901" s="4"/>
      <c r="O901" s="4"/>
      <c r="P901" s="4"/>
      <c r="Q901" s="4"/>
      <c r="R901" s="4"/>
      <c r="S901" s="4"/>
      <c r="T901" s="51"/>
      <c r="U901" s="51"/>
      <c r="V901" s="51"/>
      <c r="W901" s="51"/>
      <c r="X901" s="51"/>
      <c r="Y901" s="51"/>
      <c r="Z901" s="52"/>
    </row>
    <row r="902" spans="1:26" ht="12.75" customHeight="1">
      <c r="A902" s="65"/>
      <c r="B902" s="4"/>
      <c r="C902" s="4"/>
      <c r="D902" s="4"/>
      <c r="E902" s="4"/>
      <c r="F902" s="4"/>
      <c r="G902" s="4"/>
      <c r="H902" s="4"/>
      <c r="I902" s="4"/>
      <c r="J902" s="4"/>
      <c r="K902" s="4"/>
      <c r="L902" s="4"/>
      <c r="M902" s="4"/>
      <c r="N902" s="4"/>
      <c r="O902" s="4"/>
      <c r="P902" s="4"/>
      <c r="Q902" s="4"/>
      <c r="R902" s="4"/>
      <c r="S902" s="4"/>
      <c r="T902" s="51"/>
      <c r="U902" s="51"/>
      <c r="V902" s="51"/>
      <c r="W902" s="51"/>
      <c r="X902" s="51"/>
      <c r="Y902" s="51"/>
      <c r="Z902" s="52"/>
    </row>
    <row r="903" spans="1:26" ht="12.75" customHeight="1">
      <c r="A903" s="65"/>
      <c r="B903" s="4"/>
      <c r="C903" s="4"/>
      <c r="D903" s="4"/>
      <c r="E903" s="4"/>
      <c r="F903" s="4"/>
      <c r="G903" s="4"/>
      <c r="H903" s="4"/>
      <c r="I903" s="4"/>
      <c r="J903" s="4"/>
      <c r="K903" s="4"/>
      <c r="L903" s="4"/>
      <c r="M903" s="4"/>
      <c r="N903" s="4"/>
      <c r="O903" s="4"/>
      <c r="P903" s="4"/>
      <c r="Q903" s="4"/>
      <c r="R903" s="4"/>
      <c r="S903" s="4"/>
      <c r="T903" s="51"/>
      <c r="U903" s="51"/>
      <c r="V903" s="51"/>
      <c r="W903" s="51"/>
      <c r="X903" s="51"/>
      <c r="Y903" s="51"/>
      <c r="Z903" s="52"/>
    </row>
    <row r="904" spans="1:26" ht="12.75" customHeight="1">
      <c r="A904" s="65"/>
      <c r="B904" s="4"/>
      <c r="C904" s="4"/>
      <c r="D904" s="4"/>
      <c r="E904" s="4"/>
      <c r="F904" s="4"/>
      <c r="G904" s="4"/>
      <c r="H904" s="4"/>
      <c r="I904" s="4"/>
      <c r="J904" s="4"/>
      <c r="K904" s="4"/>
      <c r="L904" s="4"/>
      <c r="M904" s="4"/>
      <c r="N904" s="4"/>
      <c r="O904" s="4"/>
      <c r="P904" s="4"/>
      <c r="Q904" s="4"/>
      <c r="R904" s="4"/>
      <c r="S904" s="4"/>
      <c r="T904" s="51"/>
      <c r="U904" s="51"/>
      <c r="V904" s="51"/>
      <c r="W904" s="51"/>
      <c r="X904" s="51"/>
      <c r="Y904" s="51"/>
      <c r="Z904" s="52"/>
    </row>
    <row r="905" spans="1:26" ht="12.75" customHeight="1">
      <c r="A905" s="65"/>
      <c r="B905" s="4"/>
      <c r="C905" s="4"/>
      <c r="D905" s="4"/>
      <c r="E905" s="4"/>
      <c r="F905" s="4"/>
      <c r="G905" s="4"/>
      <c r="H905" s="4"/>
      <c r="I905" s="4"/>
      <c r="J905" s="4"/>
      <c r="K905" s="4"/>
      <c r="L905" s="4"/>
      <c r="M905" s="4"/>
      <c r="N905" s="4"/>
      <c r="O905" s="4"/>
      <c r="P905" s="4"/>
      <c r="Q905" s="4"/>
      <c r="R905" s="4"/>
      <c r="S905" s="4"/>
      <c r="T905" s="51"/>
      <c r="U905" s="51"/>
      <c r="V905" s="51"/>
      <c r="W905" s="51"/>
      <c r="X905" s="51"/>
      <c r="Y905" s="51"/>
      <c r="Z905" s="52"/>
    </row>
    <row r="906" spans="1:26" ht="12.75" customHeight="1">
      <c r="A906" s="65"/>
      <c r="B906" s="4"/>
      <c r="C906" s="4"/>
      <c r="D906" s="4"/>
      <c r="E906" s="4"/>
      <c r="F906" s="4"/>
      <c r="G906" s="4"/>
      <c r="H906" s="4"/>
      <c r="I906" s="4"/>
      <c r="J906" s="4"/>
      <c r="K906" s="4"/>
      <c r="L906" s="4"/>
      <c r="M906" s="4"/>
      <c r="N906" s="4"/>
      <c r="O906" s="4"/>
      <c r="P906" s="4"/>
      <c r="Q906" s="4"/>
      <c r="R906" s="4"/>
      <c r="S906" s="4"/>
      <c r="T906" s="51"/>
      <c r="U906" s="51"/>
      <c r="V906" s="51"/>
      <c r="W906" s="51"/>
      <c r="X906" s="51"/>
      <c r="Y906" s="51"/>
      <c r="Z906" s="52"/>
    </row>
    <row r="907" spans="1:26" ht="12.75" customHeight="1">
      <c r="A907" s="65"/>
      <c r="B907" s="4"/>
      <c r="C907" s="4"/>
      <c r="D907" s="4"/>
      <c r="E907" s="4"/>
      <c r="F907" s="4"/>
      <c r="G907" s="4"/>
      <c r="H907" s="4"/>
      <c r="I907" s="4"/>
      <c r="J907" s="4"/>
      <c r="K907" s="4"/>
      <c r="L907" s="4"/>
      <c r="M907" s="4"/>
      <c r="N907" s="4"/>
      <c r="O907" s="4"/>
      <c r="P907" s="4"/>
      <c r="Q907" s="4"/>
      <c r="R907" s="4"/>
      <c r="S907" s="4"/>
      <c r="T907" s="51"/>
      <c r="U907" s="51"/>
      <c r="V907" s="51"/>
      <c r="W907" s="51"/>
      <c r="X907" s="51"/>
      <c r="Y907" s="51"/>
      <c r="Z907" s="52"/>
    </row>
    <row r="908" spans="1:26" ht="12.75" customHeight="1">
      <c r="A908" s="65"/>
      <c r="B908" s="4"/>
      <c r="C908" s="4"/>
      <c r="D908" s="4"/>
      <c r="E908" s="4"/>
      <c r="F908" s="4"/>
      <c r="G908" s="4"/>
      <c r="H908" s="4"/>
      <c r="I908" s="4"/>
      <c r="J908" s="4"/>
      <c r="K908" s="4"/>
      <c r="L908" s="4"/>
      <c r="M908" s="4"/>
      <c r="N908" s="4"/>
      <c r="O908" s="4"/>
      <c r="P908" s="4"/>
      <c r="Q908" s="4"/>
      <c r="R908" s="4"/>
      <c r="S908" s="4"/>
      <c r="T908" s="51"/>
      <c r="U908" s="51"/>
      <c r="V908" s="51"/>
      <c r="W908" s="51"/>
      <c r="X908" s="51"/>
      <c r="Y908" s="51"/>
      <c r="Z908" s="52"/>
    </row>
    <row r="909" spans="1:26" ht="12.75" customHeight="1">
      <c r="A909" s="65"/>
      <c r="B909" s="4"/>
      <c r="C909" s="4"/>
      <c r="D909" s="4"/>
      <c r="E909" s="4"/>
      <c r="F909" s="4"/>
      <c r="G909" s="4"/>
      <c r="H909" s="4"/>
      <c r="I909" s="4"/>
      <c r="J909" s="4"/>
      <c r="K909" s="4"/>
      <c r="L909" s="4"/>
      <c r="M909" s="4"/>
      <c r="N909" s="4"/>
      <c r="O909" s="4"/>
      <c r="P909" s="4"/>
      <c r="Q909" s="4"/>
      <c r="R909" s="4"/>
      <c r="S909" s="4"/>
      <c r="T909" s="51"/>
      <c r="U909" s="51"/>
      <c r="V909" s="51"/>
      <c r="W909" s="51"/>
      <c r="X909" s="51"/>
      <c r="Y909" s="51"/>
      <c r="Z909" s="52"/>
    </row>
    <row r="910" spans="1:26" ht="12.75" customHeight="1">
      <c r="A910" s="65"/>
      <c r="B910" s="4"/>
      <c r="C910" s="4"/>
      <c r="D910" s="4"/>
      <c r="E910" s="4"/>
      <c r="F910" s="4"/>
      <c r="G910" s="4"/>
      <c r="H910" s="4"/>
      <c r="I910" s="4"/>
      <c r="J910" s="4"/>
      <c r="K910" s="4"/>
      <c r="L910" s="4"/>
      <c r="M910" s="4"/>
      <c r="N910" s="4"/>
      <c r="O910" s="4"/>
      <c r="P910" s="4"/>
      <c r="Q910" s="4"/>
      <c r="R910" s="4"/>
      <c r="S910" s="4"/>
      <c r="T910" s="51"/>
      <c r="U910" s="51"/>
      <c r="V910" s="51"/>
      <c r="W910" s="51"/>
      <c r="X910" s="51"/>
      <c r="Y910" s="51"/>
      <c r="Z910" s="52"/>
    </row>
    <row r="911" spans="1:26" ht="12.75" customHeight="1">
      <c r="A911" s="65"/>
      <c r="B911" s="4"/>
      <c r="C911" s="4"/>
      <c r="D911" s="4"/>
      <c r="E911" s="4"/>
      <c r="F911" s="4"/>
      <c r="G911" s="4"/>
      <c r="H911" s="4"/>
      <c r="I911" s="4"/>
      <c r="J911" s="4"/>
      <c r="K911" s="4"/>
      <c r="L911" s="4"/>
      <c r="M911" s="4"/>
      <c r="N911" s="4"/>
      <c r="O911" s="4"/>
      <c r="P911" s="4"/>
      <c r="Q911" s="4"/>
      <c r="R911" s="4"/>
      <c r="S911" s="4"/>
      <c r="T911" s="51"/>
      <c r="U911" s="51"/>
      <c r="V911" s="51"/>
      <c r="W911" s="51"/>
      <c r="X911" s="51"/>
      <c r="Y911" s="51"/>
      <c r="Z911" s="52"/>
    </row>
    <row r="912" spans="1:26" ht="12.75" customHeight="1">
      <c r="A912" s="65"/>
      <c r="B912" s="4"/>
      <c r="C912" s="4"/>
      <c r="D912" s="4"/>
      <c r="E912" s="4"/>
      <c r="F912" s="4"/>
      <c r="G912" s="4"/>
      <c r="H912" s="4"/>
      <c r="I912" s="4"/>
      <c r="J912" s="4"/>
      <c r="K912" s="4"/>
      <c r="L912" s="4"/>
      <c r="M912" s="4"/>
      <c r="N912" s="4"/>
      <c r="O912" s="4"/>
      <c r="P912" s="4"/>
      <c r="Q912" s="4"/>
      <c r="R912" s="4"/>
      <c r="S912" s="4"/>
      <c r="T912" s="51"/>
      <c r="U912" s="51"/>
      <c r="V912" s="51"/>
      <c r="W912" s="51"/>
      <c r="X912" s="51"/>
      <c r="Y912" s="51"/>
      <c r="Z912" s="52"/>
    </row>
    <row r="913" spans="1:26" ht="12.75" customHeight="1">
      <c r="A913" s="65"/>
      <c r="B913" s="4"/>
      <c r="C913" s="4"/>
      <c r="D913" s="4"/>
      <c r="E913" s="4"/>
      <c r="F913" s="4"/>
      <c r="G913" s="4"/>
      <c r="H913" s="4"/>
      <c r="I913" s="4"/>
      <c r="J913" s="4"/>
      <c r="K913" s="4"/>
      <c r="L913" s="4"/>
      <c r="M913" s="4"/>
      <c r="N913" s="4"/>
      <c r="O913" s="4"/>
      <c r="P913" s="4"/>
      <c r="Q913" s="4"/>
      <c r="R913" s="4"/>
      <c r="S913" s="4"/>
      <c r="T913" s="51"/>
      <c r="U913" s="51"/>
      <c r="V913" s="51"/>
      <c r="W913" s="51"/>
      <c r="X913" s="51"/>
      <c r="Y913" s="51"/>
      <c r="Z913" s="52"/>
    </row>
    <row r="914" spans="1:26" ht="12.75" customHeight="1">
      <c r="A914" s="65"/>
      <c r="B914" s="4"/>
      <c r="C914" s="4"/>
      <c r="D914" s="4"/>
      <c r="E914" s="4"/>
      <c r="F914" s="4"/>
      <c r="G914" s="4"/>
      <c r="H914" s="4"/>
      <c r="I914" s="4"/>
      <c r="J914" s="4"/>
      <c r="K914" s="4"/>
      <c r="L914" s="4"/>
      <c r="M914" s="4"/>
      <c r="N914" s="4"/>
      <c r="O914" s="4"/>
      <c r="P914" s="4"/>
      <c r="Q914" s="4"/>
      <c r="R914" s="4"/>
      <c r="S914" s="4"/>
      <c r="T914" s="51"/>
      <c r="U914" s="51"/>
      <c r="V914" s="51"/>
      <c r="W914" s="51"/>
      <c r="X914" s="51"/>
      <c r="Y914" s="51"/>
      <c r="Z914" s="52"/>
    </row>
    <row r="915" spans="1:26" ht="12.75" customHeight="1">
      <c r="A915" s="65"/>
      <c r="B915" s="4"/>
      <c r="C915" s="4"/>
      <c r="D915" s="4"/>
      <c r="E915" s="4"/>
      <c r="F915" s="4"/>
      <c r="G915" s="4"/>
      <c r="H915" s="4"/>
      <c r="I915" s="4"/>
      <c r="J915" s="4"/>
      <c r="K915" s="4"/>
      <c r="L915" s="4"/>
      <c r="M915" s="4"/>
      <c r="N915" s="4"/>
      <c r="O915" s="4"/>
      <c r="P915" s="4"/>
      <c r="Q915" s="4"/>
      <c r="R915" s="4"/>
      <c r="S915" s="4"/>
      <c r="T915" s="51"/>
      <c r="U915" s="51"/>
      <c r="V915" s="51"/>
      <c r="W915" s="51"/>
      <c r="X915" s="51"/>
      <c r="Y915" s="51"/>
      <c r="Z915" s="52"/>
    </row>
    <row r="916" spans="1:26" ht="12.75" customHeight="1">
      <c r="A916" s="65"/>
      <c r="B916" s="4"/>
      <c r="C916" s="4"/>
      <c r="D916" s="4"/>
      <c r="E916" s="4"/>
      <c r="F916" s="4"/>
      <c r="G916" s="4"/>
      <c r="H916" s="4"/>
      <c r="I916" s="4"/>
      <c r="J916" s="4"/>
      <c r="K916" s="4"/>
      <c r="L916" s="4"/>
      <c r="M916" s="4"/>
      <c r="N916" s="4"/>
      <c r="O916" s="4"/>
      <c r="P916" s="4"/>
      <c r="Q916" s="4"/>
      <c r="R916" s="4"/>
      <c r="S916" s="4"/>
      <c r="T916" s="51"/>
      <c r="U916" s="51"/>
      <c r="V916" s="51"/>
      <c r="W916" s="51"/>
      <c r="X916" s="51"/>
      <c r="Y916" s="51"/>
      <c r="Z916" s="52"/>
    </row>
    <row r="917" spans="1:26" ht="12.75" customHeight="1">
      <c r="A917" s="65"/>
      <c r="B917" s="4"/>
      <c r="C917" s="4"/>
      <c r="D917" s="4"/>
      <c r="E917" s="4"/>
      <c r="F917" s="4"/>
      <c r="G917" s="4"/>
      <c r="H917" s="4"/>
      <c r="I917" s="4"/>
      <c r="J917" s="4"/>
      <c r="K917" s="4"/>
      <c r="L917" s="4"/>
      <c r="M917" s="4"/>
      <c r="N917" s="4"/>
      <c r="O917" s="4"/>
      <c r="P917" s="4"/>
      <c r="Q917" s="4"/>
      <c r="R917" s="4"/>
      <c r="S917" s="4"/>
      <c r="T917" s="51"/>
      <c r="U917" s="51"/>
      <c r="V917" s="51"/>
      <c r="W917" s="51"/>
      <c r="X917" s="51"/>
      <c r="Y917" s="51"/>
      <c r="Z917" s="52"/>
    </row>
    <row r="918" spans="1:26" ht="12.75" customHeight="1">
      <c r="A918" s="65"/>
      <c r="B918" s="4"/>
      <c r="C918" s="4"/>
      <c r="D918" s="4"/>
      <c r="E918" s="4"/>
      <c r="F918" s="4"/>
      <c r="G918" s="4"/>
      <c r="H918" s="4"/>
      <c r="I918" s="4"/>
      <c r="J918" s="4"/>
      <c r="K918" s="4"/>
      <c r="L918" s="4"/>
      <c r="M918" s="4"/>
      <c r="N918" s="4"/>
      <c r="O918" s="4"/>
      <c r="P918" s="4"/>
      <c r="Q918" s="4"/>
      <c r="R918" s="4"/>
      <c r="S918" s="4"/>
      <c r="T918" s="51"/>
      <c r="U918" s="51"/>
      <c r="V918" s="51"/>
      <c r="W918" s="51"/>
      <c r="X918" s="51"/>
      <c r="Y918" s="51"/>
      <c r="Z918" s="52"/>
    </row>
    <row r="919" spans="1:26" ht="12.75" customHeight="1">
      <c r="A919" s="65"/>
      <c r="B919" s="4"/>
      <c r="C919" s="4"/>
      <c r="D919" s="4"/>
      <c r="E919" s="4"/>
      <c r="F919" s="4"/>
      <c r="G919" s="4"/>
      <c r="H919" s="4"/>
      <c r="I919" s="4"/>
      <c r="J919" s="4"/>
      <c r="K919" s="4"/>
      <c r="L919" s="4"/>
      <c r="M919" s="4"/>
      <c r="N919" s="4"/>
      <c r="O919" s="4"/>
      <c r="P919" s="4"/>
      <c r="Q919" s="4"/>
      <c r="R919" s="4"/>
      <c r="S919" s="4"/>
      <c r="T919" s="51"/>
      <c r="U919" s="51"/>
      <c r="V919" s="51"/>
      <c r="W919" s="51"/>
      <c r="X919" s="51"/>
      <c r="Y919" s="51"/>
      <c r="Z919" s="52"/>
    </row>
    <row r="920" spans="1:26" ht="12.75" customHeight="1">
      <c r="A920" s="65"/>
      <c r="B920" s="4"/>
      <c r="C920" s="4"/>
      <c r="D920" s="4"/>
      <c r="E920" s="4"/>
      <c r="F920" s="4"/>
      <c r="G920" s="4"/>
      <c r="H920" s="4"/>
      <c r="I920" s="4"/>
      <c r="J920" s="4"/>
      <c r="K920" s="4"/>
      <c r="L920" s="4"/>
      <c r="M920" s="4"/>
      <c r="N920" s="4"/>
      <c r="O920" s="4"/>
      <c r="P920" s="4"/>
      <c r="Q920" s="4"/>
      <c r="R920" s="4"/>
      <c r="S920" s="4"/>
      <c r="T920" s="51"/>
      <c r="U920" s="51"/>
      <c r="V920" s="51"/>
      <c r="W920" s="51"/>
      <c r="X920" s="51"/>
      <c r="Y920" s="51"/>
      <c r="Z920" s="52"/>
    </row>
    <row r="921" spans="1:26" ht="12.75" customHeight="1">
      <c r="A921" s="65"/>
      <c r="B921" s="4"/>
      <c r="C921" s="4"/>
      <c r="D921" s="4"/>
      <c r="E921" s="4"/>
      <c r="F921" s="4"/>
      <c r="G921" s="4"/>
      <c r="H921" s="4"/>
      <c r="I921" s="4"/>
      <c r="J921" s="4"/>
      <c r="K921" s="4"/>
      <c r="L921" s="4"/>
      <c r="M921" s="4"/>
      <c r="N921" s="4"/>
      <c r="O921" s="4"/>
      <c r="P921" s="4"/>
      <c r="Q921" s="4"/>
      <c r="R921" s="4"/>
      <c r="S921" s="4"/>
      <c r="T921" s="51"/>
      <c r="U921" s="51"/>
      <c r="V921" s="51"/>
      <c r="W921" s="51"/>
      <c r="X921" s="51"/>
      <c r="Y921" s="51"/>
      <c r="Z921" s="52"/>
    </row>
    <row r="922" spans="1:26" ht="12.75" customHeight="1">
      <c r="A922" s="65"/>
      <c r="B922" s="4"/>
      <c r="C922" s="4"/>
      <c r="D922" s="4"/>
      <c r="E922" s="4"/>
      <c r="F922" s="4"/>
      <c r="G922" s="4"/>
      <c r="H922" s="4"/>
      <c r="I922" s="4"/>
      <c r="J922" s="4"/>
      <c r="K922" s="4"/>
      <c r="L922" s="4"/>
      <c r="M922" s="4"/>
      <c r="N922" s="4"/>
      <c r="O922" s="4"/>
      <c r="P922" s="4"/>
      <c r="Q922" s="4"/>
      <c r="R922" s="4"/>
      <c r="S922" s="4"/>
      <c r="T922" s="51"/>
      <c r="U922" s="51"/>
      <c r="V922" s="51"/>
      <c r="W922" s="51"/>
      <c r="X922" s="51"/>
      <c r="Y922" s="51"/>
      <c r="Z922" s="52"/>
    </row>
    <row r="923" spans="1:26" ht="12.75" customHeight="1">
      <c r="A923" s="65"/>
      <c r="B923" s="4"/>
      <c r="C923" s="4"/>
      <c r="D923" s="4"/>
      <c r="E923" s="4"/>
      <c r="F923" s="4"/>
      <c r="G923" s="4"/>
      <c r="H923" s="4"/>
      <c r="I923" s="4"/>
      <c r="J923" s="4"/>
      <c r="K923" s="4"/>
      <c r="L923" s="4"/>
      <c r="M923" s="4"/>
      <c r="N923" s="4"/>
      <c r="O923" s="4"/>
      <c r="P923" s="4"/>
      <c r="Q923" s="4"/>
      <c r="R923" s="4"/>
      <c r="S923" s="4"/>
      <c r="T923" s="51"/>
      <c r="U923" s="51"/>
      <c r="V923" s="51"/>
      <c r="W923" s="51"/>
      <c r="X923" s="51"/>
      <c r="Y923" s="51"/>
      <c r="Z923" s="52"/>
    </row>
    <row r="924" spans="1:26" ht="12.75" customHeight="1">
      <c r="A924" s="65"/>
      <c r="B924" s="4"/>
      <c r="C924" s="4"/>
      <c r="D924" s="4"/>
      <c r="E924" s="4"/>
      <c r="F924" s="4"/>
      <c r="G924" s="4"/>
      <c r="H924" s="4"/>
      <c r="I924" s="4"/>
      <c r="J924" s="4"/>
      <c r="K924" s="4"/>
      <c r="L924" s="4"/>
      <c r="M924" s="4"/>
      <c r="N924" s="4"/>
      <c r="O924" s="4"/>
      <c r="P924" s="4"/>
      <c r="Q924" s="4"/>
      <c r="R924" s="4"/>
      <c r="S924" s="4"/>
      <c r="T924" s="51"/>
      <c r="U924" s="51"/>
      <c r="V924" s="51"/>
      <c r="W924" s="51"/>
      <c r="X924" s="51"/>
      <c r="Y924" s="51"/>
      <c r="Z924" s="52"/>
    </row>
    <row r="925" spans="1:26" ht="12.75" customHeight="1">
      <c r="A925" s="65"/>
      <c r="B925" s="4"/>
      <c r="C925" s="4"/>
      <c r="D925" s="4"/>
      <c r="E925" s="4"/>
      <c r="F925" s="4"/>
      <c r="G925" s="4"/>
      <c r="H925" s="4"/>
      <c r="I925" s="4"/>
      <c r="J925" s="4"/>
      <c r="K925" s="4"/>
      <c r="L925" s="4"/>
      <c r="M925" s="4"/>
      <c r="N925" s="4"/>
      <c r="O925" s="4"/>
      <c r="P925" s="4"/>
      <c r="Q925" s="4"/>
      <c r="R925" s="4"/>
      <c r="S925" s="4"/>
      <c r="T925" s="51"/>
      <c r="U925" s="51"/>
      <c r="V925" s="51"/>
      <c r="W925" s="51"/>
      <c r="X925" s="51"/>
      <c r="Y925" s="51"/>
      <c r="Z925" s="52"/>
    </row>
    <row r="926" spans="1:26" ht="12.75" customHeight="1">
      <c r="A926" s="65"/>
      <c r="B926" s="4"/>
      <c r="C926" s="4"/>
      <c r="D926" s="4"/>
      <c r="E926" s="4"/>
      <c r="F926" s="4"/>
      <c r="G926" s="4"/>
      <c r="H926" s="4"/>
      <c r="I926" s="4"/>
      <c r="J926" s="4"/>
      <c r="K926" s="4"/>
      <c r="L926" s="4"/>
      <c r="M926" s="4"/>
      <c r="N926" s="4"/>
      <c r="O926" s="4"/>
      <c r="P926" s="4"/>
      <c r="Q926" s="4"/>
      <c r="R926" s="4"/>
      <c r="S926" s="4"/>
      <c r="T926" s="51"/>
      <c r="U926" s="51"/>
      <c r="V926" s="51"/>
      <c r="W926" s="51"/>
      <c r="X926" s="51"/>
      <c r="Y926" s="51"/>
      <c r="Z926" s="52"/>
    </row>
    <row r="927" spans="1:26" ht="12.75" customHeight="1">
      <c r="A927" s="65"/>
      <c r="B927" s="4"/>
      <c r="C927" s="4"/>
      <c r="D927" s="4"/>
      <c r="E927" s="4"/>
      <c r="F927" s="4"/>
      <c r="G927" s="4"/>
      <c r="H927" s="4"/>
      <c r="I927" s="4"/>
      <c r="J927" s="4"/>
      <c r="K927" s="4"/>
      <c r="L927" s="4"/>
      <c r="M927" s="4"/>
      <c r="N927" s="4"/>
      <c r="O927" s="4"/>
      <c r="P927" s="4"/>
      <c r="Q927" s="4"/>
      <c r="R927" s="4"/>
      <c r="S927" s="4"/>
      <c r="T927" s="51"/>
      <c r="U927" s="51"/>
      <c r="V927" s="51"/>
      <c r="W927" s="51"/>
      <c r="X927" s="51"/>
      <c r="Y927" s="51"/>
      <c r="Z927" s="52"/>
    </row>
    <row r="928" spans="1:26" ht="12.75" customHeight="1">
      <c r="A928" s="65"/>
      <c r="B928" s="4"/>
      <c r="C928" s="4"/>
      <c r="D928" s="4"/>
      <c r="E928" s="4"/>
      <c r="F928" s="4"/>
      <c r="G928" s="4"/>
      <c r="H928" s="4"/>
      <c r="I928" s="4"/>
      <c r="J928" s="4"/>
      <c r="K928" s="4"/>
      <c r="L928" s="4"/>
      <c r="M928" s="4"/>
      <c r="N928" s="4"/>
      <c r="O928" s="4"/>
      <c r="P928" s="4"/>
      <c r="Q928" s="4"/>
      <c r="R928" s="4"/>
      <c r="S928" s="4"/>
      <c r="T928" s="51"/>
      <c r="U928" s="51"/>
      <c r="V928" s="51"/>
      <c r="W928" s="51"/>
      <c r="X928" s="51"/>
      <c r="Y928" s="51"/>
      <c r="Z928" s="52"/>
    </row>
    <row r="929" spans="1:26" ht="12.75" customHeight="1">
      <c r="A929" s="65"/>
      <c r="B929" s="4"/>
      <c r="C929" s="4"/>
      <c r="D929" s="4"/>
      <c r="E929" s="4"/>
      <c r="F929" s="4"/>
      <c r="G929" s="4"/>
      <c r="H929" s="4"/>
      <c r="I929" s="4"/>
      <c r="J929" s="4"/>
      <c r="K929" s="4"/>
      <c r="L929" s="4"/>
      <c r="M929" s="4"/>
      <c r="N929" s="4"/>
      <c r="O929" s="4"/>
      <c r="P929" s="4"/>
      <c r="Q929" s="4"/>
      <c r="R929" s="4"/>
      <c r="S929" s="4"/>
      <c r="T929" s="51"/>
      <c r="U929" s="51"/>
      <c r="V929" s="51"/>
      <c r="W929" s="51"/>
      <c r="X929" s="51"/>
      <c r="Y929" s="51"/>
      <c r="Z929" s="52"/>
    </row>
    <row r="930" spans="1:26" ht="12.75" customHeight="1">
      <c r="A930" s="65"/>
      <c r="B930" s="4"/>
      <c r="C930" s="4"/>
      <c r="D930" s="4"/>
      <c r="E930" s="4"/>
      <c r="F930" s="4"/>
      <c r="G930" s="4"/>
      <c r="H930" s="4"/>
      <c r="I930" s="4"/>
      <c r="J930" s="4"/>
      <c r="K930" s="4"/>
      <c r="L930" s="4"/>
      <c r="M930" s="4"/>
      <c r="N930" s="4"/>
      <c r="O930" s="4"/>
      <c r="P930" s="4"/>
      <c r="Q930" s="4"/>
      <c r="R930" s="4"/>
      <c r="S930" s="4"/>
      <c r="T930" s="51"/>
      <c r="U930" s="51"/>
      <c r="V930" s="51"/>
      <c r="W930" s="51"/>
      <c r="X930" s="51"/>
      <c r="Y930" s="51"/>
      <c r="Z930" s="52"/>
    </row>
    <row r="931" spans="1:26" ht="12.75" customHeight="1">
      <c r="A931" s="65"/>
      <c r="B931" s="4"/>
      <c r="C931" s="4"/>
      <c r="D931" s="4"/>
      <c r="E931" s="4"/>
      <c r="F931" s="4"/>
      <c r="G931" s="4"/>
      <c r="H931" s="4"/>
      <c r="I931" s="4"/>
      <c r="J931" s="4"/>
      <c r="K931" s="4"/>
      <c r="L931" s="4"/>
      <c r="M931" s="4"/>
      <c r="N931" s="4"/>
      <c r="O931" s="4"/>
      <c r="P931" s="4"/>
      <c r="Q931" s="4"/>
      <c r="R931" s="4"/>
      <c r="S931" s="4"/>
      <c r="T931" s="51"/>
      <c r="U931" s="51"/>
      <c r="V931" s="51"/>
      <c r="W931" s="51"/>
      <c r="X931" s="51"/>
      <c r="Y931" s="51"/>
      <c r="Z931" s="52"/>
    </row>
    <row r="932" spans="1:26" ht="12.75" customHeight="1">
      <c r="A932" s="65"/>
      <c r="B932" s="4"/>
      <c r="C932" s="4"/>
      <c r="D932" s="4"/>
      <c r="E932" s="4"/>
      <c r="F932" s="4"/>
      <c r="G932" s="4"/>
      <c r="H932" s="4"/>
      <c r="I932" s="4"/>
      <c r="J932" s="4"/>
      <c r="K932" s="4"/>
      <c r="L932" s="4"/>
      <c r="M932" s="4"/>
      <c r="N932" s="4"/>
      <c r="O932" s="4"/>
      <c r="P932" s="4"/>
      <c r="Q932" s="4"/>
      <c r="R932" s="4"/>
      <c r="S932" s="4"/>
      <c r="T932" s="51"/>
      <c r="U932" s="51"/>
      <c r="V932" s="51"/>
      <c r="W932" s="51"/>
      <c r="X932" s="51"/>
      <c r="Y932" s="51"/>
      <c r="Z932" s="52"/>
    </row>
    <row r="933" spans="1:26" ht="12.75" customHeight="1">
      <c r="A933" s="65"/>
      <c r="B933" s="4"/>
      <c r="C933" s="4"/>
      <c r="D933" s="4"/>
      <c r="E933" s="4"/>
      <c r="F933" s="4"/>
      <c r="G933" s="4"/>
      <c r="H933" s="4"/>
      <c r="I933" s="4"/>
      <c r="J933" s="4"/>
      <c r="K933" s="4"/>
      <c r="L933" s="4"/>
      <c r="M933" s="4"/>
      <c r="N933" s="4"/>
      <c r="O933" s="4"/>
      <c r="P933" s="4"/>
      <c r="Q933" s="4"/>
      <c r="R933" s="4"/>
      <c r="S933" s="4"/>
      <c r="T933" s="51"/>
      <c r="U933" s="51"/>
      <c r="V933" s="51"/>
      <c r="W933" s="51"/>
      <c r="X933" s="51"/>
      <c r="Y933" s="51"/>
      <c r="Z933" s="52"/>
    </row>
    <row r="934" spans="1:26" ht="12.75" customHeight="1">
      <c r="A934" s="65"/>
      <c r="B934" s="4"/>
      <c r="C934" s="4"/>
      <c r="D934" s="4"/>
      <c r="E934" s="4"/>
      <c r="F934" s="4"/>
      <c r="G934" s="4"/>
      <c r="H934" s="4"/>
      <c r="I934" s="4"/>
      <c r="J934" s="4"/>
      <c r="K934" s="4"/>
      <c r="L934" s="4"/>
      <c r="M934" s="4"/>
      <c r="N934" s="4"/>
      <c r="O934" s="4"/>
      <c r="P934" s="4"/>
      <c r="Q934" s="4"/>
      <c r="R934" s="4"/>
      <c r="S934" s="4"/>
      <c r="T934" s="51"/>
      <c r="U934" s="51"/>
      <c r="V934" s="51"/>
      <c r="W934" s="51"/>
      <c r="X934" s="51"/>
      <c r="Y934" s="51"/>
      <c r="Z934" s="52"/>
    </row>
    <row r="935" spans="1:26" ht="12.75" customHeight="1">
      <c r="A935" s="65"/>
      <c r="B935" s="4"/>
      <c r="C935" s="4"/>
      <c r="D935" s="4"/>
      <c r="E935" s="4"/>
      <c r="F935" s="4"/>
      <c r="G935" s="4"/>
      <c r="H935" s="4"/>
      <c r="I935" s="4"/>
      <c r="J935" s="4"/>
      <c r="K935" s="4"/>
      <c r="L935" s="4"/>
      <c r="M935" s="4"/>
      <c r="N935" s="4"/>
      <c r="O935" s="4"/>
      <c r="P935" s="4"/>
      <c r="Q935" s="4"/>
      <c r="R935" s="4"/>
      <c r="S935" s="4"/>
      <c r="T935" s="51"/>
      <c r="U935" s="51"/>
      <c r="V935" s="51"/>
      <c r="W935" s="51"/>
      <c r="X935" s="51"/>
      <c r="Y935" s="51"/>
      <c r="Z935" s="52"/>
    </row>
    <row r="936" spans="1:26" ht="12.75" customHeight="1">
      <c r="A936" s="65"/>
      <c r="B936" s="4"/>
      <c r="C936" s="4"/>
      <c r="D936" s="4"/>
      <c r="E936" s="4"/>
      <c r="F936" s="4"/>
      <c r="G936" s="4"/>
      <c r="H936" s="4"/>
      <c r="I936" s="4"/>
      <c r="J936" s="4"/>
      <c r="K936" s="4"/>
      <c r="L936" s="4"/>
      <c r="M936" s="4"/>
      <c r="N936" s="4"/>
      <c r="O936" s="4"/>
      <c r="P936" s="4"/>
      <c r="Q936" s="4"/>
      <c r="R936" s="4"/>
      <c r="S936" s="4"/>
      <c r="T936" s="51"/>
      <c r="U936" s="51"/>
      <c r="V936" s="51"/>
      <c r="W936" s="51"/>
      <c r="X936" s="51"/>
      <c r="Y936" s="51"/>
      <c r="Z936" s="52"/>
    </row>
    <row r="937" spans="1:26" ht="12.75" customHeight="1">
      <c r="A937" s="65"/>
      <c r="B937" s="4"/>
      <c r="C937" s="4"/>
      <c r="D937" s="4"/>
      <c r="E937" s="4"/>
      <c r="F937" s="4"/>
      <c r="G937" s="4"/>
      <c r="H937" s="4"/>
      <c r="I937" s="4"/>
      <c r="J937" s="4"/>
      <c r="K937" s="4"/>
      <c r="L937" s="4"/>
      <c r="M937" s="4"/>
      <c r="N937" s="4"/>
      <c r="O937" s="4"/>
      <c r="P937" s="4"/>
      <c r="Q937" s="4"/>
      <c r="R937" s="4"/>
      <c r="S937" s="4"/>
      <c r="T937" s="51"/>
      <c r="U937" s="51"/>
      <c r="V937" s="51"/>
      <c r="W937" s="51"/>
      <c r="X937" s="51"/>
      <c r="Y937" s="51"/>
      <c r="Z937" s="52"/>
    </row>
    <row r="938" spans="1:26" ht="12.75" customHeight="1">
      <c r="A938" s="65"/>
      <c r="B938" s="4"/>
      <c r="C938" s="4"/>
      <c r="D938" s="4"/>
      <c r="E938" s="4"/>
      <c r="F938" s="4"/>
      <c r="G938" s="4"/>
      <c r="H938" s="4"/>
      <c r="I938" s="4"/>
      <c r="J938" s="4"/>
      <c r="K938" s="4"/>
      <c r="L938" s="4"/>
      <c r="M938" s="4"/>
      <c r="N938" s="4"/>
      <c r="O938" s="4"/>
      <c r="P938" s="4"/>
      <c r="Q938" s="4"/>
      <c r="R938" s="4"/>
      <c r="S938" s="4"/>
      <c r="T938" s="51"/>
      <c r="U938" s="51"/>
      <c r="V938" s="51"/>
      <c r="W938" s="51"/>
      <c r="X938" s="51"/>
      <c r="Y938" s="51"/>
      <c r="Z938" s="52"/>
    </row>
    <row r="939" spans="1:26" ht="12.75" customHeight="1">
      <c r="A939" s="65"/>
      <c r="B939" s="4"/>
      <c r="C939" s="4"/>
      <c r="D939" s="4"/>
      <c r="E939" s="4"/>
      <c r="F939" s="4"/>
      <c r="G939" s="4"/>
      <c r="H939" s="4"/>
      <c r="I939" s="4"/>
      <c r="J939" s="4"/>
      <c r="K939" s="4"/>
      <c r="L939" s="4"/>
      <c r="M939" s="4"/>
      <c r="N939" s="4"/>
      <c r="O939" s="4"/>
      <c r="P939" s="4"/>
      <c r="Q939" s="4"/>
      <c r="R939" s="4"/>
      <c r="S939" s="4"/>
      <c r="T939" s="51"/>
      <c r="U939" s="51"/>
      <c r="V939" s="51"/>
      <c r="W939" s="51"/>
      <c r="X939" s="51"/>
      <c r="Y939" s="51"/>
      <c r="Z939" s="52"/>
    </row>
    <row r="940" spans="1:26" ht="12.75" customHeight="1">
      <c r="A940" s="65"/>
      <c r="B940" s="4"/>
      <c r="C940" s="4"/>
      <c r="D940" s="4"/>
      <c r="E940" s="4"/>
      <c r="F940" s="4"/>
      <c r="G940" s="4"/>
      <c r="H940" s="4"/>
      <c r="I940" s="4"/>
      <c r="J940" s="4"/>
      <c r="K940" s="4"/>
      <c r="L940" s="4"/>
      <c r="M940" s="4"/>
      <c r="N940" s="4"/>
      <c r="O940" s="4"/>
      <c r="P940" s="4"/>
      <c r="Q940" s="4"/>
      <c r="R940" s="4"/>
      <c r="S940" s="4"/>
      <c r="T940" s="51"/>
      <c r="U940" s="51"/>
      <c r="V940" s="51"/>
      <c r="W940" s="51"/>
      <c r="X940" s="51"/>
      <c r="Y940" s="51"/>
      <c r="Z940" s="52"/>
    </row>
    <row r="941" spans="1:26" ht="12.75" customHeight="1">
      <c r="A941" s="65"/>
      <c r="B941" s="4"/>
      <c r="C941" s="4"/>
      <c r="D941" s="4"/>
      <c r="E941" s="4"/>
      <c r="F941" s="4"/>
      <c r="G941" s="4"/>
      <c r="H941" s="4"/>
      <c r="I941" s="4"/>
      <c r="J941" s="4"/>
      <c r="K941" s="4"/>
      <c r="L941" s="4"/>
      <c r="M941" s="4"/>
      <c r="N941" s="4"/>
      <c r="O941" s="4"/>
      <c r="P941" s="4"/>
      <c r="Q941" s="4"/>
      <c r="R941" s="4"/>
      <c r="S941" s="4"/>
      <c r="T941" s="51"/>
      <c r="U941" s="51"/>
      <c r="V941" s="51"/>
      <c r="W941" s="51"/>
      <c r="X941" s="51"/>
      <c r="Y941" s="51"/>
      <c r="Z941" s="52"/>
    </row>
    <row r="942" spans="1:26" ht="12.75" customHeight="1">
      <c r="A942" s="65"/>
      <c r="B942" s="4"/>
      <c r="C942" s="4"/>
      <c r="D942" s="4"/>
      <c r="E942" s="4"/>
      <c r="F942" s="4"/>
      <c r="G942" s="4"/>
      <c r="H942" s="4"/>
      <c r="I942" s="4"/>
      <c r="J942" s="4"/>
      <c r="K942" s="4"/>
      <c r="L942" s="4"/>
      <c r="M942" s="4"/>
      <c r="N942" s="4"/>
      <c r="O942" s="4"/>
      <c r="P942" s="4"/>
      <c r="Q942" s="4"/>
      <c r="R942" s="4"/>
      <c r="S942" s="4"/>
      <c r="T942" s="51"/>
      <c r="U942" s="51"/>
      <c r="V942" s="51"/>
      <c r="W942" s="51"/>
      <c r="X942" s="51"/>
      <c r="Y942" s="51"/>
      <c r="Z942" s="52"/>
    </row>
    <row r="943" spans="1:26" ht="12.75" customHeight="1">
      <c r="A943" s="65"/>
      <c r="B943" s="4"/>
      <c r="C943" s="4"/>
      <c r="D943" s="4"/>
      <c r="E943" s="4"/>
      <c r="F943" s="4"/>
      <c r="G943" s="4"/>
      <c r="H943" s="4"/>
      <c r="I943" s="4"/>
      <c r="J943" s="4"/>
      <c r="K943" s="4"/>
      <c r="L943" s="4"/>
      <c r="M943" s="4"/>
      <c r="N943" s="4"/>
      <c r="O943" s="4"/>
      <c r="P943" s="4"/>
      <c r="Q943" s="4"/>
      <c r="R943" s="4"/>
      <c r="S943" s="4"/>
      <c r="T943" s="51"/>
      <c r="U943" s="51"/>
      <c r="V943" s="51"/>
      <c r="W943" s="51"/>
      <c r="X943" s="51"/>
      <c r="Y943" s="51"/>
      <c r="Z943" s="52"/>
    </row>
    <row r="944" spans="1:26" ht="12.75" customHeight="1">
      <c r="A944" s="65"/>
      <c r="B944" s="4"/>
      <c r="C944" s="4"/>
      <c r="D944" s="4"/>
      <c r="E944" s="4"/>
      <c r="F944" s="4"/>
      <c r="G944" s="4"/>
      <c r="H944" s="4"/>
      <c r="I944" s="4"/>
      <c r="J944" s="4"/>
      <c r="K944" s="4"/>
      <c r="L944" s="4"/>
      <c r="M944" s="4"/>
      <c r="N944" s="4"/>
      <c r="O944" s="4"/>
      <c r="P944" s="4"/>
      <c r="Q944" s="4"/>
      <c r="R944" s="4"/>
      <c r="S944" s="4"/>
      <c r="T944" s="51"/>
      <c r="U944" s="51"/>
      <c r="V944" s="51"/>
      <c r="W944" s="51"/>
      <c r="X944" s="51"/>
      <c r="Y944" s="51"/>
      <c r="Z944" s="52"/>
    </row>
    <row r="945" spans="1:26" ht="12.75" customHeight="1">
      <c r="A945" s="65"/>
      <c r="B945" s="4"/>
      <c r="C945" s="4"/>
      <c r="D945" s="4"/>
      <c r="E945" s="4"/>
      <c r="F945" s="4"/>
      <c r="G945" s="4"/>
      <c r="H945" s="4"/>
      <c r="I945" s="4"/>
      <c r="J945" s="4"/>
      <c r="K945" s="4"/>
      <c r="L945" s="4"/>
      <c r="M945" s="4"/>
      <c r="N945" s="4"/>
      <c r="O945" s="4"/>
      <c r="P945" s="4"/>
      <c r="Q945" s="4"/>
      <c r="R945" s="4"/>
      <c r="S945" s="4"/>
      <c r="T945" s="51"/>
      <c r="U945" s="51"/>
      <c r="V945" s="51"/>
      <c r="W945" s="51"/>
      <c r="X945" s="51"/>
      <c r="Y945" s="51"/>
      <c r="Z945" s="52"/>
    </row>
    <row r="946" spans="1:26" ht="12.75" customHeight="1">
      <c r="A946" s="65"/>
      <c r="B946" s="4"/>
      <c r="C946" s="4"/>
      <c r="D946" s="4"/>
      <c r="E946" s="4"/>
      <c r="F946" s="4"/>
      <c r="G946" s="4"/>
      <c r="H946" s="4"/>
      <c r="I946" s="4"/>
      <c r="J946" s="4"/>
      <c r="K946" s="4"/>
      <c r="L946" s="4"/>
      <c r="M946" s="4"/>
      <c r="N946" s="4"/>
      <c r="O946" s="4"/>
      <c r="P946" s="4"/>
      <c r="Q946" s="4"/>
      <c r="R946" s="4"/>
      <c r="S946" s="4"/>
      <c r="T946" s="51"/>
      <c r="U946" s="51"/>
      <c r="V946" s="51"/>
      <c r="W946" s="51"/>
      <c r="X946" s="51"/>
      <c r="Y946" s="51"/>
      <c r="Z946" s="52"/>
    </row>
    <row r="947" spans="1:26" ht="12.75" customHeight="1">
      <c r="A947" s="65"/>
      <c r="B947" s="4"/>
      <c r="C947" s="4"/>
      <c r="D947" s="4"/>
      <c r="E947" s="4"/>
      <c r="F947" s="4"/>
      <c r="G947" s="4"/>
      <c r="H947" s="4"/>
      <c r="I947" s="4"/>
      <c r="J947" s="4"/>
      <c r="K947" s="4"/>
      <c r="L947" s="4"/>
      <c r="M947" s="4"/>
      <c r="N947" s="4"/>
      <c r="O947" s="4"/>
      <c r="P947" s="4"/>
      <c r="Q947" s="4"/>
      <c r="R947" s="4"/>
      <c r="S947" s="4"/>
      <c r="T947" s="51"/>
      <c r="U947" s="51"/>
      <c r="V947" s="51"/>
      <c r="W947" s="51"/>
      <c r="X947" s="51"/>
      <c r="Y947" s="51"/>
      <c r="Z947" s="52"/>
    </row>
    <row r="948" spans="1:26" ht="12.75" customHeight="1">
      <c r="A948" s="65"/>
      <c r="B948" s="4"/>
      <c r="C948" s="4"/>
      <c r="D948" s="4"/>
      <c r="E948" s="4"/>
      <c r="F948" s="4"/>
      <c r="G948" s="4"/>
      <c r="H948" s="4"/>
      <c r="I948" s="4"/>
      <c r="J948" s="4"/>
      <c r="K948" s="4"/>
      <c r="L948" s="4"/>
      <c r="M948" s="4"/>
      <c r="N948" s="4"/>
      <c r="O948" s="4"/>
      <c r="P948" s="4"/>
      <c r="Q948" s="4"/>
      <c r="R948" s="4"/>
      <c r="S948" s="4"/>
      <c r="T948" s="51"/>
      <c r="U948" s="51"/>
      <c r="V948" s="51"/>
      <c r="W948" s="51"/>
      <c r="X948" s="51"/>
      <c r="Y948" s="51"/>
      <c r="Z948" s="52"/>
    </row>
    <row r="949" spans="1:26" ht="12.75" customHeight="1">
      <c r="A949" s="65"/>
      <c r="B949" s="4"/>
      <c r="C949" s="4"/>
      <c r="D949" s="4"/>
      <c r="E949" s="4"/>
      <c r="F949" s="4"/>
      <c r="G949" s="4"/>
      <c r="H949" s="4"/>
      <c r="I949" s="4"/>
      <c r="J949" s="4"/>
      <c r="K949" s="4"/>
      <c r="L949" s="4"/>
      <c r="M949" s="4"/>
      <c r="N949" s="4"/>
      <c r="O949" s="4"/>
      <c r="P949" s="4"/>
      <c r="Q949" s="4"/>
      <c r="R949" s="4"/>
      <c r="S949" s="4"/>
      <c r="T949" s="51"/>
      <c r="U949" s="51"/>
      <c r="V949" s="51"/>
      <c r="W949" s="51"/>
      <c r="X949" s="51"/>
      <c r="Y949" s="51"/>
      <c r="Z949" s="52"/>
    </row>
    <row r="950" spans="1:26" ht="12.75" customHeight="1">
      <c r="A950" s="65"/>
      <c r="B950" s="4"/>
      <c r="C950" s="4"/>
      <c r="D950" s="4"/>
      <c r="E950" s="4"/>
      <c r="F950" s="4"/>
      <c r="G950" s="4"/>
      <c r="H950" s="4"/>
      <c r="I950" s="4"/>
      <c r="J950" s="4"/>
      <c r="K950" s="4"/>
      <c r="L950" s="4"/>
      <c r="M950" s="4"/>
      <c r="N950" s="4"/>
      <c r="O950" s="4"/>
      <c r="P950" s="4"/>
      <c r="Q950" s="4"/>
      <c r="R950" s="4"/>
      <c r="S950" s="4"/>
      <c r="T950" s="51"/>
      <c r="U950" s="51"/>
      <c r="V950" s="51"/>
      <c r="W950" s="51"/>
      <c r="X950" s="51"/>
      <c r="Y950" s="51"/>
      <c r="Z950" s="52"/>
    </row>
    <row r="951" spans="1:26" ht="12.75" customHeight="1">
      <c r="A951" s="65"/>
      <c r="B951" s="4"/>
      <c r="C951" s="4"/>
      <c r="D951" s="4"/>
      <c r="E951" s="4"/>
      <c r="F951" s="4"/>
      <c r="G951" s="4"/>
      <c r="H951" s="4"/>
      <c r="I951" s="4"/>
      <c r="J951" s="4"/>
      <c r="K951" s="4"/>
      <c r="L951" s="4"/>
      <c r="M951" s="4"/>
      <c r="N951" s="4"/>
      <c r="O951" s="4"/>
      <c r="P951" s="4"/>
      <c r="Q951" s="4"/>
      <c r="R951" s="4"/>
      <c r="S951" s="4"/>
      <c r="T951" s="51"/>
      <c r="U951" s="51"/>
      <c r="V951" s="51"/>
      <c r="W951" s="51"/>
      <c r="X951" s="51"/>
      <c r="Y951" s="51"/>
      <c r="Z951" s="52"/>
    </row>
    <row r="952" spans="1:26" ht="12.75" customHeight="1">
      <c r="A952" s="65"/>
      <c r="B952" s="4"/>
      <c r="C952" s="4"/>
      <c r="D952" s="4"/>
      <c r="E952" s="4"/>
      <c r="F952" s="4"/>
      <c r="G952" s="4"/>
      <c r="H952" s="4"/>
      <c r="I952" s="4"/>
      <c r="J952" s="4"/>
      <c r="K952" s="4"/>
      <c r="L952" s="4"/>
      <c r="M952" s="4"/>
      <c r="N952" s="4"/>
      <c r="O952" s="4"/>
      <c r="P952" s="4"/>
      <c r="Q952" s="4"/>
      <c r="R952" s="4"/>
      <c r="S952" s="4"/>
      <c r="T952" s="51"/>
      <c r="U952" s="51"/>
      <c r="V952" s="51"/>
      <c r="W952" s="51"/>
      <c r="X952" s="51"/>
      <c r="Y952" s="51"/>
      <c r="Z952" s="52"/>
    </row>
    <row r="953" spans="1:26" ht="12.75" customHeight="1">
      <c r="A953" s="65"/>
      <c r="B953" s="4"/>
      <c r="C953" s="4"/>
      <c r="D953" s="4"/>
      <c r="E953" s="4"/>
      <c r="F953" s="4"/>
      <c r="G953" s="4"/>
      <c r="H953" s="4"/>
      <c r="I953" s="4"/>
      <c r="J953" s="4"/>
      <c r="K953" s="4"/>
      <c r="L953" s="4"/>
      <c r="M953" s="4"/>
      <c r="N953" s="4"/>
      <c r="O953" s="4"/>
      <c r="P953" s="4"/>
      <c r="Q953" s="4"/>
      <c r="R953" s="4"/>
      <c r="S953" s="4"/>
      <c r="T953" s="51"/>
      <c r="U953" s="51"/>
      <c r="V953" s="51"/>
      <c r="W953" s="51"/>
      <c r="X953" s="51"/>
      <c r="Y953" s="51"/>
      <c r="Z953" s="52"/>
    </row>
    <row r="954" spans="1:26" ht="12.75" customHeight="1">
      <c r="A954" s="65"/>
      <c r="B954" s="4"/>
      <c r="C954" s="4"/>
      <c r="D954" s="4"/>
      <c r="E954" s="4"/>
      <c r="F954" s="4"/>
      <c r="G954" s="4"/>
      <c r="H954" s="4"/>
      <c r="I954" s="4"/>
      <c r="J954" s="4"/>
      <c r="K954" s="4"/>
      <c r="L954" s="4"/>
      <c r="M954" s="4"/>
      <c r="N954" s="4"/>
      <c r="O954" s="4"/>
      <c r="P954" s="4"/>
      <c r="Q954" s="4"/>
      <c r="R954" s="4"/>
      <c r="S954" s="4"/>
      <c r="T954" s="51"/>
      <c r="U954" s="51"/>
      <c r="V954" s="51"/>
      <c r="W954" s="51"/>
      <c r="X954" s="51"/>
      <c r="Y954" s="51"/>
      <c r="Z954" s="52"/>
    </row>
    <row r="955" spans="1:26" ht="12.75" customHeight="1">
      <c r="A955" s="65"/>
      <c r="B955" s="4"/>
      <c r="C955" s="4"/>
      <c r="D955" s="4"/>
      <c r="E955" s="4"/>
      <c r="F955" s="4"/>
      <c r="G955" s="4"/>
      <c r="H955" s="4"/>
      <c r="I955" s="4"/>
      <c r="J955" s="4"/>
      <c r="K955" s="4"/>
      <c r="L955" s="4"/>
      <c r="M955" s="4"/>
      <c r="N955" s="4"/>
      <c r="O955" s="4"/>
      <c r="P955" s="4"/>
      <c r="Q955" s="4"/>
      <c r="R955" s="4"/>
      <c r="S955" s="4"/>
      <c r="T955" s="51"/>
      <c r="U955" s="51"/>
      <c r="V955" s="51"/>
      <c r="W955" s="51"/>
      <c r="X955" s="51"/>
      <c r="Y955" s="51"/>
      <c r="Z955" s="52"/>
    </row>
    <row r="956" spans="1:26" ht="12.75" customHeight="1">
      <c r="A956" s="65"/>
      <c r="B956" s="4"/>
      <c r="C956" s="4"/>
      <c r="D956" s="4"/>
      <c r="E956" s="4"/>
      <c r="F956" s="4"/>
      <c r="G956" s="4"/>
      <c r="H956" s="4"/>
      <c r="I956" s="4"/>
      <c r="J956" s="4"/>
      <c r="K956" s="4"/>
      <c r="L956" s="4"/>
      <c r="M956" s="4"/>
      <c r="N956" s="4"/>
      <c r="O956" s="4"/>
      <c r="P956" s="4"/>
      <c r="Q956" s="4"/>
      <c r="R956" s="4"/>
      <c r="S956" s="4"/>
      <c r="T956" s="51"/>
      <c r="U956" s="51"/>
      <c r="V956" s="51"/>
      <c r="W956" s="51"/>
      <c r="X956" s="51"/>
      <c r="Y956" s="51"/>
      <c r="Z956" s="52"/>
    </row>
    <row r="957" spans="1:26" ht="12.75" customHeight="1">
      <c r="A957" s="65"/>
      <c r="B957" s="4"/>
      <c r="C957" s="4"/>
      <c r="D957" s="4"/>
      <c r="E957" s="4"/>
      <c r="F957" s="4"/>
      <c r="G957" s="4"/>
      <c r="H957" s="4"/>
      <c r="I957" s="4"/>
      <c r="J957" s="4"/>
      <c r="K957" s="4"/>
      <c r="L957" s="4"/>
      <c r="M957" s="4"/>
      <c r="N957" s="4"/>
      <c r="O957" s="4"/>
      <c r="P957" s="4"/>
      <c r="Q957" s="4"/>
      <c r="R957" s="4"/>
      <c r="S957" s="4"/>
      <c r="T957" s="51"/>
      <c r="U957" s="51"/>
      <c r="V957" s="51"/>
      <c r="W957" s="51"/>
      <c r="X957" s="51"/>
      <c r="Y957" s="51"/>
      <c r="Z957" s="52"/>
    </row>
    <row r="958" spans="1:26" ht="12.75" customHeight="1">
      <c r="A958" s="65"/>
      <c r="B958" s="4"/>
      <c r="C958" s="4"/>
      <c r="D958" s="4"/>
      <c r="E958" s="4"/>
      <c r="F958" s="4"/>
      <c r="G958" s="4"/>
      <c r="H958" s="4"/>
      <c r="I958" s="4"/>
      <c r="J958" s="4"/>
      <c r="K958" s="4"/>
      <c r="L958" s="4"/>
      <c r="M958" s="4"/>
      <c r="N958" s="4"/>
      <c r="O958" s="4"/>
      <c r="P958" s="4"/>
      <c r="Q958" s="4"/>
      <c r="R958" s="4"/>
      <c r="S958" s="4"/>
      <c r="T958" s="51"/>
      <c r="U958" s="51"/>
      <c r="V958" s="51"/>
      <c r="W958" s="51"/>
      <c r="X958" s="51"/>
      <c r="Y958" s="51"/>
      <c r="Z958" s="52"/>
    </row>
    <row r="959" spans="1:26" ht="12.75" customHeight="1">
      <c r="A959" s="65"/>
      <c r="B959" s="4"/>
      <c r="C959" s="4"/>
      <c r="D959" s="4"/>
      <c r="E959" s="4"/>
      <c r="F959" s="4"/>
      <c r="G959" s="4"/>
      <c r="H959" s="4"/>
      <c r="I959" s="4"/>
      <c r="J959" s="4"/>
      <c r="K959" s="4"/>
      <c r="L959" s="4"/>
      <c r="M959" s="4"/>
      <c r="N959" s="4"/>
      <c r="O959" s="4"/>
      <c r="P959" s="4"/>
      <c r="Q959" s="4"/>
      <c r="R959" s="4"/>
      <c r="S959" s="4"/>
      <c r="T959" s="51"/>
      <c r="U959" s="51"/>
      <c r="V959" s="51"/>
      <c r="W959" s="51"/>
      <c r="X959" s="51"/>
      <c r="Y959" s="51"/>
      <c r="Z959" s="52"/>
    </row>
    <row r="960" spans="1:26" ht="12.75" customHeight="1">
      <c r="A960" s="65"/>
      <c r="B960" s="4"/>
      <c r="C960" s="4"/>
      <c r="D960" s="4"/>
      <c r="E960" s="4"/>
      <c r="F960" s="4"/>
      <c r="G960" s="4"/>
      <c r="H960" s="4"/>
      <c r="I960" s="4"/>
      <c r="J960" s="4"/>
      <c r="K960" s="4"/>
      <c r="L960" s="4"/>
      <c r="M960" s="4"/>
      <c r="N960" s="4"/>
      <c r="O960" s="4"/>
      <c r="P960" s="4"/>
      <c r="Q960" s="4"/>
      <c r="R960" s="4"/>
      <c r="S960" s="4"/>
      <c r="T960" s="51"/>
      <c r="U960" s="51"/>
      <c r="V960" s="51"/>
      <c r="W960" s="51"/>
      <c r="X960" s="51"/>
      <c r="Y960" s="51"/>
      <c r="Z960" s="52"/>
    </row>
    <row r="961" spans="1:26" ht="12.75" customHeight="1">
      <c r="A961" s="65"/>
      <c r="B961" s="4"/>
      <c r="C961" s="4"/>
      <c r="D961" s="4"/>
      <c r="E961" s="4"/>
      <c r="F961" s="4"/>
      <c r="G961" s="4"/>
      <c r="H961" s="4"/>
      <c r="I961" s="4"/>
      <c r="J961" s="4"/>
      <c r="K961" s="4"/>
      <c r="L961" s="4"/>
      <c r="M961" s="4"/>
      <c r="N961" s="4"/>
      <c r="O961" s="4"/>
      <c r="P961" s="4"/>
      <c r="Q961" s="4"/>
      <c r="R961" s="4"/>
      <c r="S961" s="4"/>
      <c r="T961" s="51"/>
      <c r="U961" s="51"/>
      <c r="V961" s="51"/>
      <c r="W961" s="51"/>
      <c r="X961" s="51"/>
      <c r="Y961" s="51"/>
      <c r="Z961" s="52"/>
    </row>
    <row r="962" spans="1:26" ht="12.75" customHeight="1">
      <c r="A962" s="65"/>
      <c r="B962" s="4"/>
      <c r="C962" s="4"/>
      <c r="D962" s="4"/>
      <c r="E962" s="4"/>
      <c r="F962" s="4"/>
      <c r="G962" s="4"/>
      <c r="H962" s="4"/>
      <c r="I962" s="4"/>
      <c r="J962" s="4"/>
      <c r="K962" s="4"/>
      <c r="L962" s="4"/>
      <c r="M962" s="4"/>
      <c r="N962" s="4"/>
      <c r="O962" s="4"/>
      <c r="P962" s="4"/>
      <c r="Q962" s="4"/>
      <c r="R962" s="4"/>
      <c r="S962" s="4"/>
      <c r="T962" s="51"/>
      <c r="U962" s="51"/>
      <c r="V962" s="51"/>
      <c r="W962" s="51"/>
      <c r="X962" s="51"/>
      <c r="Y962" s="51"/>
      <c r="Z962" s="52"/>
    </row>
    <row r="963" spans="1:26" ht="12.75" customHeight="1">
      <c r="A963" s="65"/>
      <c r="B963" s="4"/>
      <c r="C963" s="4"/>
      <c r="D963" s="4"/>
      <c r="E963" s="4"/>
      <c r="F963" s="4"/>
      <c r="G963" s="4"/>
      <c r="H963" s="4"/>
      <c r="I963" s="4"/>
      <c r="J963" s="4"/>
      <c r="K963" s="4"/>
      <c r="L963" s="4"/>
      <c r="M963" s="4"/>
      <c r="N963" s="4"/>
      <c r="O963" s="4"/>
      <c r="P963" s="4"/>
      <c r="Q963" s="4"/>
      <c r="R963" s="4"/>
      <c r="S963" s="4"/>
      <c r="T963" s="51"/>
      <c r="U963" s="51"/>
      <c r="V963" s="51"/>
      <c r="W963" s="51"/>
      <c r="X963" s="51"/>
      <c r="Y963" s="51"/>
      <c r="Z963" s="52"/>
    </row>
    <row r="964" spans="1:26" ht="12.75" customHeight="1">
      <c r="A964" s="65"/>
      <c r="B964" s="4"/>
      <c r="C964" s="4"/>
      <c r="D964" s="4"/>
      <c r="E964" s="4"/>
      <c r="F964" s="4"/>
      <c r="G964" s="4"/>
      <c r="H964" s="4"/>
      <c r="I964" s="4"/>
      <c r="J964" s="4"/>
      <c r="K964" s="4"/>
      <c r="L964" s="4"/>
      <c r="M964" s="4"/>
      <c r="N964" s="4"/>
      <c r="O964" s="4"/>
      <c r="P964" s="4"/>
      <c r="Q964" s="4"/>
      <c r="R964" s="4"/>
      <c r="S964" s="4"/>
      <c r="T964" s="51"/>
      <c r="U964" s="51"/>
      <c r="V964" s="51"/>
      <c r="W964" s="51"/>
      <c r="X964" s="51"/>
      <c r="Y964" s="51"/>
      <c r="Z964" s="52"/>
    </row>
    <row r="965" spans="1:26" ht="12.75" customHeight="1">
      <c r="A965" s="65"/>
      <c r="B965" s="4"/>
      <c r="C965" s="4"/>
      <c r="D965" s="4"/>
      <c r="E965" s="4"/>
      <c r="F965" s="4"/>
      <c r="G965" s="4"/>
      <c r="H965" s="4"/>
      <c r="I965" s="4"/>
      <c r="J965" s="4"/>
      <c r="K965" s="4"/>
      <c r="L965" s="4"/>
      <c r="M965" s="4"/>
      <c r="N965" s="4"/>
      <c r="O965" s="4"/>
      <c r="P965" s="4"/>
      <c r="Q965" s="4"/>
      <c r="R965" s="4"/>
      <c r="S965" s="4"/>
      <c r="T965" s="51"/>
      <c r="U965" s="51"/>
      <c r="V965" s="51"/>
      <c r="W965" s="51"/>
      <c r="X965" s="51"/>
      <c r="Y965" s="51"/>
      <c r="Z965" s="52"/>
    </row>
    <row r="966" spans="1:26" ht="12.75" customHeight="1">
      <c r="A966" s="65"/>
      <c r="B966" s="4"/>
      <c r="C966" s="4"/>
      <c r="D966" s="4"/>
      <c r="E966" s="4"/>
      <c r="F966" s="4"/>
      <c r="G966" s="4"/>
      <c r="H966" s="4"/>
      <c r="I966" s="4"/>
      <c r="J966" s="4"/>
      <c r="K966" s="4"/>
      <c r="L966" s="4"/>
      <c r="M966" s="4"/>
      <c r="N966" s="4"/>
      <c r="O966" s="4"/>
      <c r="P966" s="4"/>
      <c r="Q966" s="4"/>
      <c r="R966" s="4"/>
      <c r="S966" s="4"/>
      <c r="T966" s="51"/>
      <c r="U966" s="51"/>
      <c r="V966" s="51"/>
      <c r="W966" s="51"/>
      <c r="X966" s="51"/>
      <c r="Y966" s="51"/>
      <c r="Z966" s="52"/>
    </row>
    <row r="967" spans="1:26" ht="12.75" customHeight="1">
      <c r="A967" s="65"/>
      <c r="B967" s="4"/>
      <c r="C967" s="4"/>
      <c r="D967" s="4"/>
      <c r="E967" s="4"/>
      <c r="F967" s="4"/>
      <c r="G967" s="4"/>
      <c r="H967" s="4"/>
      <c r="I967" s="4"/>
      <c r="J967" s="4"/>
      <c r="K967" s="4"/>
      <c r="L967" s="4"/>
      <c r="M967" s="4"/>
      <c r="N967" s="4"/>
      <c r="O967" s="4"/>
      <c r="P967" s="4"/>
      <c r="Q967" s="4"/>
      <c r="R967" s="4"/>
      <c r="S967" s="4"/>
      <c r="T967" s="51"/>
      <c r="U967" s="51"/>
      <c r="V967" s="51"/>
      <c r="W967" s="51"/>
      <c r="X967" s="51"/>
      <c r="Y967" s="51"/>
      <c r="Z967" s="52"/>
    </row>
    <row r="968" spans="1:26" ht="12.75" customHeight="1">
      <c r="A968" s="65"/>
      <c r="B968" s="4"/>
      <c r="C968" s="4"/>
      <c r="D968" s="4"/>
      <c r="E968" s="4"/>
      <c r="F968" s="4"/>
      <c r="G968" s="4"/>
      <c r="H968" s="4"/>
      <c r="I968" s="4"/>
      <c r="J968" s="4"/>
      <c r="K968" s="4"/>
      <c r="L968" s="4"/>
      <c r="M968" s="4"/>
      <c r="N968" s="4"/>
      <c r="O968" s="4"/>
      <c r="P968" s="4"/>
      <c r="Q968" s="4"/>
      <c r="R968" s="4"/>
      <c r="S968" s="4"/>
      <c r="T968" s="51"/>
      <c r="U968" s="51"/>
      <c r="V968" s="51"/>
      <c r="W968" s="51"/>
      <c r="X968" s="51"/>
      <c r="Y968" s="51"/>
      <c r="Z968" s="52"/>
    </row>
    <row r="969" spans="1:26" ht="12.75" customHeight="1">
      <c r="A969" s="65"/>
      <c r="B969" s="4"/>
      <c r="C969" s="4"/>
      <c r="D969" s="4"/>
      <c r="E969" s="4"/>
      <c r="F969" s="4"/>
      <c r="G969" s="4"/>
      <c r="H969" s="4"/>
      <c r="I969" s="4"/>
      <c r="J969" s="4"/>
      <c r="K969" s="4"/>
      <c r="L969" s="4"/>
      <c r="M969" s="4"/>
      <c r="N969" s="4"/>
      <c r="O969" s="4"/>
      <c r="P969" s="4"/>
      <c r="Q969" s="4"/>
      <c r="R969" s="4"/>
      <c r="S969" s="4"/>
      <c r="T969" s="51"/>
      <c r="U969" s="51"/>
      <c r="V969" s="51"/>
      <c r="W969" s="51"/>
      <c r="X969" s="51"/>
      <c r="Y969" s="51"/>
      <c r="Z969" s="52"/>
    </row>
    <row r="970" spans="1:26" ht="12.75" customHeight="1">
      <c r="A970" s="65"/>
      <c r="B970" s="4"/>
      <c r="C970" s="4"/>
      <c r="D970" s="4"/>
      <c r="E970" s="4"/>
      <c r="F970" s="4"/>
      <c r="G970" s="4"/>
      <c r="H970" s="4"/>
      <c r="I970" s="4"/>
      <c r="J970" s="4"/>
      <c r="K970" s="4"/>
      <c r="L970" s="4"/>
      <c r="M970" s="4"/>
      <c r="N970" s="4"/>
      <c r="O970" s="4"/>
      <c r="P970" s="4"/>
      <c r="Q970" s="4"/>
      <c r="R970" s="4"/>
      <c r="S970" s="4"/>
      <c r="T970" s="51"/>
      <c r="U970" s="51"/>
      <c r="V970" s="51"/>
      <c r="W970" s="51"/>
      <c r="X970" s="51"/>
      <c r="Y970" s="51"/>
      <c r="Z970" s="52"/>
    </row>
    <row r="971" spans="1:26" ht="12.75" customHeight="1">
      <c r="A971" s="65"/>
      <c r="B971" s="4"/>
      <c r="C971" s="4"/>
      <c r="D971" s="4"/>
      <c r="E971" s="4"/>
      <c r="F971" s="4"/>
      <c r="G971" s="4"/>
      <c r="H971" s="4"/>
      <c r="I971" s="4"/>
      <c r="J971" s="4"/>
      <c r="K971" s="4"/>
      <c r="L971" s="4"/>
      <c r="M971" s="4"/>
      <c r="N971" s="4"/>
      <c r="O971" s="4"/>
      <c r="P971" s="4"/>
      <c r="Q971" s="4"/>
      <c r="R971" s="4"/>
      <c r="S971" s="4"/>
      <c r="T971" s="51"/>
      <c r="U971" s="51"/>
      <c r="V971" s="51"/>
      <c r="W971" s="51"/>
      <c r="X971" s="51"/>
      <c r="Y971" s="51"/>
      <c r="Z971" s="52"/>
    </row>
    <row r="972" spans="1:26" ht="12.75" customHeight="1">
      <c r="A972" s="65"/>
      <c r="B972" s="4"/>
      <c r="C972" s="4"/>
      <c r="D972" s="4"/>
      <c r="E972" s="4"/>
      <c r="F972" s="4"/>
      <c r="G972" s="4"/>
      <c r="H972" s="4"/>
      <c r="I972" s="4"/>
      <c r="J972" s="4"/>
      <c r="K972" s="4"/>
      <c r="L972" s="4"/>
      <c r="M972" s="4"/>
      <c r="N972" s="4"/>
      <c r="O972" s="4"/>
      <c r="P972" s="4"/>
      <c r="Q972" s="4"/>
      <c r="R972" s="4"/>
      <c r="S972" s="4"/>
      <c r="T972" s="51"/>
      <c r="U972" s="51"/>
      <c r="V972" s="51"/>
      <c r="W972" s="51"/>
      <c r="X972" s="51"/>
      <c r="Y972" s="51"/>
      <c r="Z972" s="52"/>
    </row>
    <row r="973" spans="1:26" ht="12.75" customHeight="1">
      <c r="A973" s="65"/>
      <c r="B973" s="4"/>
      <c r="C973" s="4"/>
      <c r="D973" s="4"/>
      <c r="E973" s="4"/>
      <c r="F973" s="4"/>
      <c r="G973" s="4"/>
      <c r="H973" s="4"/>
      <c r="I973" s="4"/>
      <c r="J973" s="4"/>
      <c r="K973" s="4"/>
      <c r="L973" s="4"/>
      <c r="M973" s="4"/>
      <c r="N973" s="4"/>
      <c r="O973" s="4"/>
      <c r="P973" s="4"/>
      <c r="Q973" s="4"/>
      <c r="R973" s="4"/>
      <c r="S973" s="4"/>
      <c r="T973" s="51"/>
      <c r="U973" s="51"/>
      <c r="V973" s="51"/>
      <c r="W973" s="51"/>
      <c r="X973" s="51"/>
      <c r="Y973" s="51"/>
      <c r="Z973" s="52"/>
    </row>
    <row r="974" spans="1:26" ht="12.75" customHeight="1">
      <c r="A974" s="65"/>
      <c r="B974" s="4"/>
      <c r="C974" s="4"/>
      <c r="D974" s="4"/>
      <c r="E974" s="4"/>
      <c r="F974" s="4"/>
      <c r="G974" s="4"/>
      <c r="H974" s="4"/>
      <c r="I974" s="4"/>
      <c r="J974" s="4"/>
      <c r="K974" s="4"/>
      <c r="L974" s="4"/>
      <c r="M974" s="4"/>
      <c r="N974" s="4"/>
      <c r="O974" s="4"/>
      <c r="P974" s="4"/>
      <c r="Q974" s="4"/>
      <c r="R974" s="4"/>
      <c r="S974" s="4"/>
      <c r="T974" s="51"/>
      <c r="U974" s="51"/>
      <c r="V974" s="51"/>
      <c r="W974" s="51"/>
      <c r="X974" s="51"/>
      <c r="Y974" s="51"/>
      <c r="Z974" s="52"/>
    </row>
    <row r="975" spans="1:26" ht="12.75" customHeight="1">
      <c r="A975" s="65"/>
      <c r="B975" s="4"/>
      <c r="C975" s="4"/>
      <c r="D975" s="4"/>
      <c r="E975" s="4"/>
      <c r="F975" s="4"/>
      <c r="G975" s="4"/>
      <c r="H975" s="4"/>
      <c r="I975" s="4"/>
      <c r="J975" s="4"/>
      <c r="K975" s="4"/>
      <c r="L975" s="4"/>
      <c r="M975" s="4"/>
      <c r="N975" s="4"/>
      <c r="O975" s="4"/>
      <c r="P975" s="4"/>
      <c r="Q975" s="4"/>
      <c r="R975" s="4"/>
      <c r="S975" s="4"/>
      <c r="T975" s="51"/>
      <c r="U975" s="51"/>
      <c r="V975" s="51"/>
      <c r="W975" s="51"/>
      <c r="X975" s="51"/>
      <c r="Y975" s="51"/>
      <c r="Z975" s="52"/>
    </row>
    <row r="976" spans="1:26" ht="12.75" customHeight="1">
      <c r="A976" s="65"/>
      <c r="B976" s="4"/>
      <c r="C976" s="4"/>
      <c r="D976" s="4"/>
      <c r="E976" s="4"/>
      <c r="F976" s="4"/>
      <c r="G976" s="4"/>
      <c r="H976" s="4"/>
      <c r="I976" s="4"/>
      <c r="J976" s="4"/>
      <c r="K976" s="4"/>
      <c r="L976" s="4"/>
      <c r="M976" s="4"/>
      <c r="N976" s="4"/>
      <c r="O976" s="4"/>
      <c r="P976" s="4"/>
      <c r="Q976" s="4"/>
      <c r="R976" s="4"/>
      <c r="S976" s="4"/>
      <c r="T976" s="51"/>
      <c r="U976" s="51"/>
      <c r="V976" s="51"/>
      <c r="W976" s="51"/>
      <c r="X976" s="51"/>
      <c r="Y976" s="51"/>
      <c r="Z976" s="52"/>
    </row>
    <row r="977" spans="1:26" ht="12.75" customHeight="1">
      <c r="A977" s="65"/>
      <c r="B977" s="4"/>
      <c r="C977" s="4"/>
      <c r="D977" s="4"/>
      <c r="E977" s="4"/>
      <c r="F977" s="4"/>
      <c r="G977" s="4"/>
      <c r="H977" s="4"/>
      <c r="I977" s="4"/>
      <c r="J977" s="4"/>
      <c r="K977" s="4"/>
      <c r="L977" s="4"/>
      <c r="M977" s="4"/>
      <c r="N977" s="4"/>
      <c r="O977" s="4"/>
      <c r="P977" s="4"/>
      <c r="Q977" s="4"/>
      <c r="R977" s="4"/>
      <c r="S977" s="4"/>
      <c r="T977" s="51"/>
      <c r="U977" s="51"/>
      <c r="V977" s="51"/>
      <c r="W977" s="51"/>
      <c r="X977" s="51"/>
      <c r="Y977" s="51"/>
      <c r="Z977" s="52"/>
    </row>
    <row r="978" spans="1:26" ht="12.75" customHeight="1">
      <c r="A978" s="65"/>
      <c r="B978" s="4"/>
      <c r="C978" s="4"/>
      <c r="D978" s="4"/>
      <c r="E978" s="4"/>
      <c r="F978" s="4"/>
      <c r="G978" s="4"/>
      <c r="H978" s="4"/>
      <c r="I978" s="4"/>
      <c r="J978" s="4"/>
      <c r="K978" s="4"/>
      <c r="L978" s="4"/>
      <c r="M978" s="4"/>
      <c r="N978" s="4"/>
      <c r="O978" s="4"/>
      <c r="P978" s="4"/>
      <c r="Q978" s="4"/>
      <c r="R978" s="4"/>
      <c r="S978" s="4"/>
      <c r="T978" s="51"/>
      <c r="U978" s="51"/>
      <c r="V978" s="51"/>
      <c r="W978" s="51"/>
      <c r="X978" s="51"/>
      <c r="Y978" s="51"/>
      <c r="Z978" s="52"/>
    </row>
    <row r="979" spans="1:26" ht="12.75" customHeight="1">
      <c r="A979" s="65"/>
      <c r="B979" s="4"/>
      <c r="C979" s="4"/>
      <c r="D979" s="4"/>
      <c r="E979" s="4"/>
      <c r="F979" s="4"/>
      <c r="G979" s="4"/>
      <c r="H979" s="4"/>
      <c r="I979" s="4"/>
      <c r="J979" s="4"/>
      <c r="K979" s="4"/>
      <c r="L979" s="4"/>
      <c r="M979" s="4"/>
      <c r="N979" s="4"/>
      <c r="O979" s="4"/>
      <c r="P979" s="4"/>
      <c r="Q979" s="4"/>
      <c r="R979" s="4"/>
      <c r="S979" s="4"/>
      <c r="T979" s="51"/>
      <c r="U979" s="51"/>
      <c r="V979" s="51"/>
      <c r="W979" s="51"/>
      <c r="X979" s="51"/>
      <c r="Y979" s="51"/>
      <c r="Z979" s="52"/>
    </row>
    <row r="980" spans="1:26" ht="12.75" customHeight="1">
      <c r="A980" s="65"/>
      <c r="B980" s="4"/>
      <c r="C980" s="4"/>
      <c r="D980" s="4"/>
      <c r="E980" s="4"/>
      <c r="F980" s="4"/>
      <c r="G980" s="4"/>
      <c r="H980" s="4"/>
      <c r="I980" s="4"/>
      <c r="J980" s="4"/>
      <c r="K980" s="4"/>
      <c r="L980" s="4"/>
      <c r="M980" s="4"/>
      <c r="N980" s="4"/>
      <c r="O980" s="4"/>
      <c r="P980" s="4"/>
      <c r="Q980" s="4"/>
      <c r="R980" s="4"/>
      <c r="S980" s="4"/>
      <c r="T980" s="51"/>
      <c r="U980" s="51"/>
      <c r="V980" s="51"/>
      <c r="W980" s="51"/>
      <c r="X980" s="51"/>
      <c r="Y980" s="51"/>
      <c r="Z980" s="52"/>
    </row>
    <row r="981" spans="1:26" ht="12.75" customHeight="1">
      <c r="A981" s="65"/>
      <c r="B981" s="4"/>
      <c r="C981" s="4"/>
      <c r="D981" s="4"/>
      <c r="E981" s="4"/>
      <c r="F981" s="4"/>
      <c r="G981" s="4"/>
      <c r="H981" s="4"/>
      <c r="I981" s="4"/>
      <c r="J981" s="4"/>
      <c r="K981" s="4"/>
      <c r="L981" s="4"/>
      <c r="M981" s="4"/>
      <c r="N981" s="4"/>
      <c r="O981" s="4"/>
      <c r="P981" s="4"/>
      <c r="Q981" s="4"/>
      <c r="R981" s="4"/>
      <c r="S981" s="4"/>
      <c r="T981" s="51"/>
      <c r="U981" s="51"/>
      <c r="V981" s="51"/>
      <c r="W981" s="51"/>
      <c r="X981" s="51"/>
      <c r="Y981" s="51"/>
      <c r="Z981" s="52"/>
    </row>
    <row r="982" spans="1:26" ht="12.75" customHeight="1">
      <c r="A982" s="65"/>
      <c r="B982" s="4"/>
      <c r="C982" s="4"/>
      <c r="D982" s="4"/>
      <c r="E982" s="4"/>
      <c r="F982" s="4"/>
      <c r="G982" s="4"/>
      <c r="H982" s="4"/>
      <c r="I982" s="4"/>
      <c r="J982" s="4"/>
      <c r="K982" s="4"/>
      <c r="L982" s="4"/>
      <c r="M982" s="4"/>
      <c r="N982" s="4"/>
      <c r="O982" s="4"/>
      <c r="P982" s="4"/>
      <c r="Q982" s="4"/>
      <c r="R982" s="4"/>
      <c r="S982" s="4"/>
      <c r="T982" s="51"/>
      <c r="U982" s="51"/>
      <c r="V982" s="51"/>
      <c r="W982" s="51"/>
      <c r="X982" s="51"/>
      <c r="Y982" s="51"/>
      <c r="Z982" s="52"/>
    </row>
    <row r="983" spans="1:26" ht="12.75" customHeight="1">
      <c r="A983" s="65"/>
      <c r="B983" s="4"/>
      <c r="C983" s="4"/>
      <c r="D983" s="4"/>
      <c r="E983" s="4"/>
      <c r="F983" s="4"/>
      <c r="G983" s="4"/>
      <c r="H983" s="4"/>
      <c r="I983" s="4"/>
      <c r="J983" s="4"/>
      <c r="K983" s="4"/>
      <c r="L983" s="4"/>
      <c r="M983" s="4"/>
      <c r="N983" s="4"/>
      <c r="O983" s="4"/>
      <c r="P983" s="4"/>
      <c r="Q983" s="4"/>
      <c r="R983" s="4"/>
      <c r="S983" s="4"/>
      <c r="T983" s="51"/>
      <c r="U983" s="51"/>
      <c r="V983" s="51"/>
      <c r="W983" s="51"/>
      <c r="X983" s="51"/>
      <c r="Y983" s="51"/>
      <c r="Z983" s="52"/>
    </row>
    <row r="984" spans="1:26" ht="12.75" customHeight="1">
      <c r="A984" s="65"/>
      <c r="B984" s="4"/>
      <c r="C984" s="4"/>
      <c r="D984" s="4"/>
      <c r="E984" s="4"/>
      <c r="F984" s="4"/>
      <c r="G984" s="4"/>
      <c r="H984" s="4"/>
      <c r="I984" s="4"/>
      <c r="J984" s="4"/>
      <c r="K984" s="4"/>
      <c r="L984" s="4"/>
      <c r="M984" s="4"/>
      <c r="N984" s="4"/>
      <c r="O984" s="4"/>
      <c r="P984" s="4"/>
      <c r="Q984" s="4"/>
      <c r="R984" s="4"/>
      <c r="S984" s="4"/>
      <c r="T984" s="51"/>
      <c r="U984" s="51"/>
      <c r="V984" s="51"/>
      <c r="W984" s="51"/>
      <c r="X984" s="51"/>
      <c r="Y984" s="51"/>
      <c r="Z984" s="52"/>
    </row>
    <row r="985" spans="1:26" ht="12.75" customHeight="1">
      <c r="A985" s="65"/>
      <c r="B985" s="4"/>
      <c r="C985" s="4"/>
      <c r="D985" s="4"/>
      <c r="E985" s="4"/>
      <c r="F985" s="4"/>
      <c r="G985" s="4"/>
      <c r="H985" s="4"/>
      <c r="I985" s="4"/>
      <c r="J985" s="4"/>
      <c r="K985" s="4"/>
      <c r="L985" s="4"/>
      <c r="M985" s="4"/>
      <c r="N985" s="4"/>
      <c r="O985" s="4"/>
      <c r="P985" s="4"/>
      <c r="Q985" s="4"/>
      <c r="R985" s="4"/>
      <c r="S985" s="4"/>
      <c r="T985" s="51"/>
      <c r="U985" s="51"/>
      <c r="V985" s="51"/>
      <c r="W985" s="51"/>
      <c r="X985" s="51"/>
      <c r="Y985" s="51"/>
      <c r="Z985" s="52"/>
    </row>
    <row r="986" spans="1:26" ht="12.75" customHeight="1">
      <c r="A986" s="65"/>
      <c r="B986" s="4"/>
      <c r="C986" s="4"/>
      <c r="D986" s="4"/>
      <c r="E986" s="4"/>
      <c r="F986" s="4"/>
      <c r="G986" s="4"/>
      <c r="H986" s="4"/>
      <c r="I986" s="4"/>
      <c r="J986" s="4"/>
      <c r="K986" s="4"/>
      <c r="L986" s="4"/>
      <c r="M986" s="4"/>
      <c r="N986" s="4"/>
      <c r="O986" s="4"/>
      <c r="P986" s="4"/>
      <c r="Q986" s="4"/>
      <c r="R986" s="4"/>
      <c r="S986" s="4"/>
      <c r="T986" s="51"/>
      <c r="U986" s="51"/>
      <c r="V986" s="51"/>
      <c r="W986" s="51"/>
      <c r="X986" s="51"/>
      <c r="Y986" s="51"/>
      <c r="Z986" s="52"/>
    </row>
    <row r="987" spans="1:26" ht="12.75" customHeight="1">
      <c r="A987" s="65"/>
      <c r="B987" s="4"/>
      <c r="C987" s="4"/>
      <c r="D987" s="4"/>
      <c r="E987" s="4"/>
      <c r="F987" s="4"/>
      <c r="G987" s="4"/>
      <c r="H987" s="4"/>
      <c r="I987" s="4"/>
      <c r="J987" s="4"/>
      <c r="K987" s="4"/>
      <c r="L987" s="4"/>
      <c r="M987" s="4"/>
      <c r="N987" s="4"/>
      <c r="O987" s="4"/>
      <c r="P987" s="4"/>
      <c r="Q987" s="4"/>
      <c r="R987" s="4"/>
      <c r="S987" s="4"/>
      <c r="T987" s="51"/>
      <c r="U987" s="51"/>
      <c r="V987" s="51"/>
      <c r="W987" s="51"/>
      <c r="X987" s="51"/>
      <c r="Y987" s="51"/>
      <c r="Z987" s="52"/>
    </row>
    <row r="988" spans="1:26" ht="12.75" customHeight="1">
      <c r="A988" s="65"/>
      <c r="B988" s="4"/>
      <c r="C988" s="4"/>
      <c r="D988" s="4"/>
      <c r="E988" s="4"/>
      <c r="F988" s="4"/>
      <c r="G988" s="4"/>
      <c r="H988" s="4"/>
      <c r="I988" s="4"/>
      <c r="J988" s="4"/>
      <c r="K988" s="4"/>
      <c r="L988" s="4"/>
      <c r="M988" s="4"/>
      <c r="N988" s="4"/>
      <c r="O988" s="4"/>
      <c r="P988" s="4"/>
      <c r="Q988" s="4"/>
      <c r="R988" s="4"/>
      <c r="S988" s="4"/>
      <c r="T988" s="51"/>
      <c r="U988" s="51"/>
      <c r="V988" s="51"/>
      <c r="W988" s="51"/>
      <c r="X988" s="51"/>
      <c r="Y988" s="51"/>
      <c r="Z988" s="52"/>
    </row>
    <row r="989" spans="1:26" ht="12.75" customHeight="1">
      <c r="A989" s="65"/>
      <c r="B989" s="4"/>
      <c r="C989" s="4"/>
      <c r="D989" s="4"/>
      <c r="E989" s="4"/>
      <c r="F989" s="4"/>
      <c r="G989" s="4"/>
      <c r="H989" s="4"/>
      <c r="I989" s="4"/>
      <c r="J989" s="4"/>
      <c r="K989" s="4"/>
      <c r="L989" s="4"/>
      <c r="M989" s="4"/>
      <c r="N989" s="4"/>
      <c r="O989" s="4"/>
      <c r="P989" s="4"/>
      <c r="Q989" s="4"/>
      <c r="R989" s="4"/>
      <c r="S989" s="4"/>
      <c r="T989" s="51"/>
      <c r="U989" s="51"/>
      <c r="V989" s="51"/>
      <c r="W989" s="51"/>
      <c r="X989" s="51"/>
      <c r="Y989" s="51"/>
      <c r="Z989" s="52"/>
    </row>
    <row r="990" spans="1:26" ht="12.75" customHeight="1">
      <c r="A990" s="65"/>
      <c r="B990" s="4"/>
      <c r="C990" s="4"/>
      <c r="D990" s="4"/>
      <c r="E990" s="4"/>
      <c r="F990" s="4"/>
      <c r="G990" s="4"/>
      <c r="H990" s="4"/>
      <c r="I990" s="4"/>
      <c r="J990" s="4"/>
      <c r="K990" s="4"/>
      <c r="L990" s="4"/>
      <c r="M990" s="4"/>
      <c r="N990" s="4"/>
      <c r="O990" s="4"/>
      <c r="P990" s="4"/>
      <c r="Q990" s="4"/>
      <c r="R990" s="4"/>
      <c r="S990" s="4"/>
      <c r="T990" s="51"/>
      <c r="U990" s="51"/>
      <c r="V990" s="51"/>
      <c r="W990" s="51"/>
      <c r="X990" s="51"/>
      <c r="Y990" s="51"/>
      <c r="Z990" s="52"/>
    </row>
    <row r="991" spans="1:26" ht="12.75" customHeight="1">
      <c r="A991" s="65"/>
      <c r="B991" s="4"/>
      <c r="C991" s="4"/>
      <c r="D991" s="4"/>
      <c r="E991" s="4"/>
      <c r="F991" s="4"/>
      <c r="G991" s="4"/>
      <c r="H991" s="4"/>
      <c r="I991" s="4"/>
      <c r="J991" s="4"/>
      <c r="K991" s="4"/>
      <c r="L991" s="4"/>
      <c r="M991" s="4"/>
      <c r="N991" s="4"/>
      <c r="O991" s="4"/>
      <c r="P991" s="4"/>
      <c r="Q991" s="4"/>
      <c r="R991" s="4"/>
      <c r="S991" s="4"/>
      <c r="T991" s="51"/>
      <c r="U991" s="51"/>
      <c r="V991" s="51"/>
      <c r="W991" s="51"/>
      <c r="X991" s="51"/>
      <c r="Y991" s="51"/>
      <c r="Z991" s="52"/>
    </row>
    <row r="992" spans="1:26" ht="12.75" customHeight="1">
      <c r="A992" s="65"/>
      <c r="B992" s="4"/>
      <c r="C992" s="4"/>
      <c r="D992" s="4"/>
      <c r="E992" s="4"/>
      <c r="F992" s="4"/>
      <c r="G992" s="4"/>
      <c r="H992" s="4"/>
      <c r="I992" s="4"/>
      <c r="J992" s="4"/>
      <c r="K992" s="4"/>
      <c r="L992" s="4"/>
      <c r="M992" s="4"/>
      <c r="N992" s="4"/>
      <c r="O992" s="4"/>
      <c r="P992" s="4"/>
      <c r="Q992" s="4"/>
      <c r="R992" s="4"/>
      <c r="S992" s="4"/>
      <c r="T992" s="51"/>
      <c r="U992" s="51"/>
      <c r="V992" s="51"/>
      <c r="W992" s="51"/>
      <c r="X992" s="51"/>
      <c r="Y992" s="51"/>
      <c r="Z992" s="52"/>
    </row>
    <row r="993" spans="1:26" ht="12.75" customHeight="1">
      <c r="A993" s="65"/>
      <c r="B993" s="4"/>
      <c r="C993" s="4"/>
      <c r="D993" s="4"/>
      <c r="E993" s="4"/>
      <c r="F993" s="4"/>
      <c r="G993" s="4"/>
      <c r="H993" s="4"/>
      <c r="I993" s="4"/>
      <c r="J993" s="4"/>
      <c r="K993" s="4"/>
      <c r="L993" s="4"/>
      <c r="M993" s="4"/>
      <c r="N993" s="4"/>
      <c r="O993" s="4"/>
      <c r="P993" s="4"/>
      <c r="Q993" s="4"/>
      <c r="R993" s="4"/>
      <c r="S993" s="4"/>
      <c r="T993" s="51"/>
      <c r="U993" s="51"/>
      <c r="V993" s="51"/>
      <c r="W993" s="51"/>
      <c r="X993" s="51"/>
      <c r="Y993" s="51"/>
      <c r="Z993" s="52"/>
    </row>
    <row r="994" spans="1:26" ht="12.75" customHeight="1">
      <c r="A994" s="65"/>
      <c r="B994" s="4"/>
      <c r="C994" s="4"/>
      <c r="D994" s="4"/>
      <c r="E994" s="4"/>
      <c r="F994" s="4"/>
      <c r="G994" s="4"/>
      <c r="H994" s="4"/>
      <c r="I994" s="4"/>
      <c r="J994" s="4"/>
      <c r="K994" s="4"/>
      <c r="L994" s="4"/>
      <c r="M994" s="4"/>
      <c r="N994" s="4"/>
      <c r="O994" s="4"/>
      <c r="P994" s="4"/>
      <c r="Q994" s="4"/>
      <c r="R994" s="4"/>
      <c r="S994" s="4"/>
      <c r="T994" s="51"/>
      <c r="U994" s="51"/>
      <c r="V994" s="51"/>
      <c r="W994" s="51"/>
      <c r="X994" s="51"/>
      <c r="Y994" s="51"/>
      <c r="Z994" s="52"/>
    </row>
    <row r="995" spans="1:26" ht="12.75" customHeight="1">
      <c r="A995" s="65"/>
      <c r="B995" s="4"/>
      <c r="C995" s="4"/>
      <c r="D995" s="4"/>
      <c r="E995" s="4"/>
      <c r="F995" s="4"/>
      <c r="G995" s="4"/>
      <c r="H995" s="4"/>
      <c r="I995" s="4"/>
      <c r="J995" s="4"/>
      <c r="K995" s="4"/>
      <c r="L995" s="4"/>
      <c r="M995" s="4"/>
      <c r="N995" s="4"/>
      <c r="O995" s="4"/>
      <c r="P995" s="4"/>
      <c r="Q995" s="4"/>
      <c r="R995" s="4"/>
      <c r="S995" s="4"/>
      <c r="T995" s="51"/>
      <c r="U995" s="51"/>
      <c r="V995" s="51"/>
      <c r="W995" s="51"/>
      <c r="X995" s="51"/>
      <c r="Y995" s="51"/>
      <c r="Z995" s="52"/>
    </row>
    <row r="996" spans="1:26" ht="12.75" customHeight="1">
      <c r="A996" s="65"/>
      <c r="B996" s="4"/>
      <c r="C996" s="4"/>
      <c r="D996" s="4"/>
      <c r="E996" s="4"/>
      <c r="F996" s="4"/>
      <c r="G996" s="4"/>
      <c r="H996" s="4"/>
      <c r="I996" s="4"/>
      <c r="J996" s="4"/>
      <c r="K996" s="4"/>
      <c r="L996" s="4"/>
      <c r="M996" s="4"/>
      <c r="N996" s="4"/>
      <c r="O996" s="4"/>
      <c r="P996" s="4"/>
      <c r="Q996" s="4"/>
      <c r="R996" s="4"/>
      <c r="S996" s="4"/>
      <c r="T996" s="51"/>
      <c r="U996" s="51"/>
      <c r="V996" s="51"/>
      <c r="W996" s="51"/>
      <c r="X996" s="51"/>
      <c r="Y996" s="51"/>
      <c r="Z996" s="52"/>
    </row>
    <row r="997" spans="1:26" ht="12.75" customHeight="1">
      <c r="A997" s="65"/>
      <c r="B997" s="4"/>
      <c r="C997" s="4"/>
      <c r="D997" s="4"/>
      <c r="E997" s="4"/>
      <c r="F997" s="4"/>
      <c r="G997" s="4"/>
      <c r="H997" s="4"/>
      <c r="I997" s="4"/>
      <c r="J997" s="4"/>
      <c r="K997" s="4"/>
      <c r="L997" s="4"/>
      <c r="M997" s="4"/>
      <c r="N997" s="4"/>
      <c r="O997" s="4"/>
      <c r="P997" s="4"/>
      <c r="Q997" s="4"/>
      <c r="R997" s="4"/>
      <c r="S997" s="4"/>
      <c r="T997" s="51"/>
      <c r="U997" s="51"/>
      <c r="V997" s="51"/>
      <c r="W997" s="51"/>
      <c r="X997" s="51"/>
      <c r="Y997" s="51"/>
      <c r="Z997" s="52"/>
    </row>
    <row r="998" spans="1:26" ht="12.75" customHeight="1">
      <c r="A998" s="65"/>
      <c r="B998" s="4"/>
      <c r="C998" s="4"/>
      <c r="D998" s="4"/>
      <c r="E998" s="4"/>
      <c r="F998" s="4"/>
      <c r="G998" s="4"/>
      <c r="H998" s="4"/>
      <c r="I998" s="4"/>
      <c r="J998" s="4"/>
      <c r="K998" s="4"/>
      <c r="L998" s="4"/>
      <c r="M998" s="4"/>
      <c r="N998" s="4"/>
      <c r="O998" s="4"/>
      <c r="P998" s="4"/>
      <c r="Q998" s="4"/>
      <c r="R998" s="4"/>
      <c r="S998" s="4"/>
      <c r="T998" s="51"/>
      <c r="U998" s="51"/>
      <c r="V998" s="51"/>
      <c r="W998" s="51"/>
      <c r="X998" s="51"/>
      <c r="Y998" s="51"/>
      <c r="Z998" s="52"/>
    </row>
    <row r="999" spans="1:26" ht="12.75" customHeight="1">
      <c r="A999" s="66"/>
      <c r="B999" s="67"/>
      <c r="C999" s="67"/>
      <c r="D999" s="67"/>
      <c r="E999" s="67"/>
      <c r="F999" s="67"/>
      <c r="G999" s="67"/>
      <c r="H999" s="67"/>
      <c r="I999" s="67"/>
      <c r="J999" s="67"/>
      <c r="K999" s="67"/>
      <c r="L999" s="67"/>
      <c r="M999" s="67"/>
      <c r="N999" s="67"/>
      <c r="O999" s="67"/>
      <c r="P999" s="67"/>
      <c r="Q999" s="67"/>
      <c r="R999" s="67"/>
      <c r="S999" s="67"/>
      <c r="T999" s="68"/>
      <c r="U999" s="68"/>
      <c r="V999" s="68"/>
      <c r="W999" s="68"/>
      <c r="X999" s="68"/>
      <c r="Y999" s="68"/>
      <c r="Z999" s="69"/>
    </row>
  </sheetData>
  <mergeCells count="5">
    <mergeCell ref="B1:R1"/>
    <mergeCell ref="E2:F2"/>
    <mergeCell ref="H2:K2"/>
    <mergeCell ref="N2:R2"/>
    <mergeCell ref="F3:G3"/>
  </mergeCells>
  <pageMargins left="0.7" right="0.7" top="0.75" bottom="0.75" header="0" footer="0"/>
  <pageSetup orientation="landscape"/>
  <headerFooter>
    <oddFooter>&amp;C&amp;"Calibri,Regular"&amp;10&amp;K000000FMEA: Page &amp;P+1</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
  <sheetViews>
    <sheetView showGridLines="0" workbookViewId="0"/>
  </sheetViews>
  <sheetFormatPr defaultColWidth="14.42578125" defaultRowHeight="15" customHeight="1"/>
  <cols>
    <col min="1" max="1" width="8" style="1" customWidth="1"/>
    <col min="2" max="2" width="10.2109375" style="1" customWidth="1"/>
    <col min="3" max="3" width="11.78515625" style="1" customWidth="1"/>
    <col min="4" max="4" width="55.78515625" style="1" customWidth="1"/>
    <col min="5" max="5" width="49" style="1" customWidth="1"/>
    <col min="6" max="6" width="8" style="1" customWidth="1"/>
    <col min="7" max="7" width="14.42578125" style="1" customWidth="1"/>
    <col min="8" max="16384" width="14.42578125" style="1"/>
  </cols>
  <sheetData>
    <row r="1" spans="1:6" ht="12.75" customHeight="1">
      <c r="A1" s="70" t="s">
        <v>913</v>
      </c>
      <c r="B1" s="70" t="s">
        <v>914</v>
      </c>
      <c r="C1" s="70" t="s">
        <v>915</v>
      </c>
      <c r="D1" s="70" t="s">
        <v>916</v>
      </c>
      <c r="E1" s="70" t="s">
        <v>917</v>
      </c>
      <c r="F1" s="47"/>
    </row>
    <row r="2" spans="1:6" ht="12.75" customHeight="1">
      <c r="A2" s="4"/>
      <c r="B2" s="71"/>
      <c r="C2" s="4"/>
      <c r="D2" s="4"/>
      <c r="E2" s="4"/>
      <c r="F2" s="4"/>
    </row>
    <row r="3" spans="1:6" ht="12.75" customHeight="1">
      <c r="A3" s="4"/>
      <c r="B3" s="71"/>
      <c r="C3" s="4"/>
      <c r="D3" s="4"/>
      <c r="E3" s="4"/>
      <c r="F3" s="4"/>
    </row>
    <row r="4" spans="1:6" ht="12.75" customHeight="1">
      <c r="A4" s="4"/>
      <c r="B4" s="71"/>
      <c r="C4" s="4"/>
      <c r="D4" s="4"/>
      <c r="E4" s="4"/>
      <c r="F4" s="4"/>
    </row>
    <row r="5" spans="1:6" ht="12.75" customHeight="1">
      <c r="A5" s="4"/>
      <c r="B5" s="71"/>
      <c r="C5" s="4"/>
      <c r="D5" s="4"/>
      <c r="E5" s="4"/>
      <c r="F5" s="4"/>
    </row>
    <row r="6" spans="1:6" ht="12.75" customHeight="1">
      <c r="A6" s="4"/>
      <c r="B6" s="71"/>
      <c r="C6" s="4"/>
      <c r="D6" s="4"/>
      <c r="E6" s="4"/>
      <c r="F6" s="4"/>
    </row>
    <row r="7" spans="1:6" ht="12.75" customHeight="1">
      <c r="A7" s="4"/>
      <c r="B7" s="71"/>
      <c r="C7" s="4"/>
      <c r="D7" s="4"/>
      <c r="E7" s="4"/>
      <c r="F7" s="4"/>
    </row>
    <row r="8" spans="1:6" ht="12.75" customHeight="1">
      <c r="A8" s="4"/>
      <c r="B8" s="4"/>
      <c r="C8" s="4"/>
      <c r="D8" s="4"/>
      <c r="E8" s="4"/>
      <c r="F8" s="4"/>
    </row>
    <row r="9" spans="1:6" ht="12.75" customHeight="1">
      <c r="A9" s="4"/>
      <c r="B9" s="4"/>
      <c r="C9" s="4"/>
      <c r="D9" s="4"/>
      <c r="E9" s="4"/>
      <c r="F9" s="4"/>
    </row>
    <row r="10" spans="1:6" ht="12.75" customHeight="1">
      <c r="A10" s="4"/>
      <c r="B10" s="4"/>
      <c r="C10" s="4"/>
      <c r="D10" s="4"/>
      <c r="E10" s="4"/>
      <c r="F10" s="4"/>
    </row>
  </sheetData>
  <pageMargins left="0.7" right="0.7" top="0.75" bottom="0.75" header="0" footer="0"/>
  <pageSetup orientation="landscap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vt:lpstr>
      <vt:lpstr>Definitions + Sev, Occ, Det</vt:lpstr>
      <vt:lpstr>FMEA</vt:lpstr>
      <vt:lpstr>Revision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Aayush Jhawar</dc:creator>
  <cp:lastModifiedBy>Aayush Jhawar</cp:lastModifiedBy>
  <dcterms:created xsi:type="dcterms:W3CDTF">2025-06-26T06:17:39Z</dcterms:created>
  <dcterms:modified xsi:type="dcterms:W3CDTF">2025-06-26T06:31:49Z</dcterms:modified>
</cp:coreProperties>
</file>