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mano\Documents\iNeuron-Assignments\Excel\03.Assignment 03\"/>
    </mc:Choice>
  </mc:AlternateContent>
  <xr:revisionPtr revIDLastSave="0" documentId="13_ncr:1_{B5298E90-76A6-420E-91B3-C9E7DB1E3DF1}" xr6:coauthVersionLast="36" xr6:coauthVersionMax="46" xr10:uidLastSave="{00000000-0000-0000-0000-000000000000}"/>
  <bookViews>
    <workbookView xWindow="0" yWindow="0" windowWidth="20490" windowHeight="7425" xr2:uid="{D324885B-568D-4DE8-9B20-F3359D7CD503}"/>
  </bookViews>
  <sheets>
    <sheet name="Sheet2" sheetId="2" r:id="rId1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2" l="1"/>
  <c r="B16" i="2"/>
  <c r="B15" i="2"/>
  <c r="B13" i="2"/>
  <c r="B11" i="2"/>
  <c r="B9" i="2"/>
  <c r="B7" i="2"/>
  <c r="B5" i="2"/>
  <c r="B2" i="2"/>
</calcChain>
</file>

<file path=xl/sharedStrings.xml><?xml version="1.0" encoding="utf-8"?>
<sst xmlns="http://schemas.openxmlformats.org/spreadsheetml/2006/main" count="150" uniqueCount="22">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</sst>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A181-2463-4C7B-8C49-F86BA878C90F}">
  <sheetPr codeName="Sheet1"/>
  <dimension ref="A1:C19"/>
  <sheetViews>
    <sheetView tabSelected="1" workbookViewId="0">
      <selection activeCell="F12" sqref="F12"/>
    </sheetView>
  </sheetViews>
  <sheetFormatPr defaultRowHeight="15" x14ac:dyDescent="0.25"/>
  <cols>
    <col min="1" max="1" width="24.5703125" customWidth="1"/>
    <col min="2" max="2" width="18.42578125" style="1" customWidth="1"/>
    <col min="3" max="3" width="19.85546875" customWidth="1"/>
  </cols>
  <sheetData>
    <row r="1" spans="1:3" x14ac:dyDescent="0.25">
      <c r="A1" s="6" t="s">
        <v>19</v>
      </c>
      <c r="B1" s="4" t="s">
        <v>18</v>
      </c>
      <c r="C1" s="2" t="s">
        <v>21</v>
      </c>
    </row>
    <row r="2" spans="1:3" x14ac:dyDescent="0.25">
      <c r="A2" s="7" t="s">
        <v>17</v>
      </c>
      <c r="B2" s="5">
        <f>COUNTIF(A2:A19,"FDR-*")</f>
        <v>3</v>
      </c>
      <c r="C2" s="3">
        <v>3</v>
      </c>
    </row>
    <row r="3" spans="1:3" x14ac:dyDescent="0.25">
      <c r="A3" s="7" t="s">
        <v>0</v>
      </c>
      <c r="B3" s="5"/>
      <c r="C3" s="3" t="s">
        <v>20</v>
      </c>
    </row>
    <row r="4" spans="1:3" x14ac:dyDescent="0.25">
      <c r="A4" s="7" t="s">
        <v>15</v>
      </c>
      <c r="B4" s="5"/>
      <c r="C4" s="3" t="s">
        <v>20</v>
      </c>
    </row>
    <row r="5" spans="1:3" x14ac:dyDescent="0.25">
      <c r="A5" s="7" t="s">
        <v>1</v>
      </c>
      <c r="B5" s="5">
        <f>COUNTIFS(A2:A19,"Server Room-*",A2:A19,"&lt;&gt;*Door*")</f>
        <v>2</v>
      </c>
      <c r="C5" s="3">
        <v>2</v>
      </c>
    </row>
    <row r="6" spans="1:3" x14ac:dyDescent="0.25">
      <c r="A6" s="7" t="s">
        <v>2</v>
      </c>
      <c r="B6" s="5"/>
      <c r="C6" s="3" t="s">
        <v>20</v>
      </c>
    </row>
    <row r="7" spans="1:3" x14ac:dyDescent="0.25">
      <c r="A7" s="7" t="s">
        <v>3</v>
      </c>
      <c r="B7" s="5">
        <f>COUNTIFS(A2:A19,"Server Room-*",A2:A19,"*Door*")</f>
        <v>2</v>
      </c>
      <c r="C7" s="3">
        <v>2</v>
      </c>
    </row>
    <row r="8" spans="1:3" x14ac:dyDescent="0.25">
      <c r="A8" s="7" t="s">
        <v>4</v>
      </c>
      <c r="B8" s="5"/>
      <c r="C8" s="3" t="s">
        <v>20</v>
      </c>
    </row>
    <row r="9" spans="1:3" x14ac:dyDescent="0.25">
      <c r="A9" s="7" t="s">
        <v>7</v>
      </c>
      <c r="B9" s="5">
        <f>COUNTIF(A2:A19,"MUX*")</f>
        <v>2</v>
      </c>
      <c r="C9" s="3">
        <v>2</v>
      </c>
    </row>
    <row r="10" spans="1:3" x14ac:dyDescent="0.25">
      <c r="A10" s="7" t="s">
        <v>8</v>
      </c>
      <c r="B10" s="5"/>
      <c r="C10" s="3" t="s">
        <v>20</v>
      </c>
    </row>
    <row r="11" spans="1:3" x14ac:dyDescent="0.25">
      <c r="A11" s="7" t="s">
        <v>5</v>
      </c>
      <c r="B11" s="5">
        <f>COUNTIF(A2:A19,"UPS Room*")</f>
        <v>2</v>
      </c>
      <c r="C11" s="3">
        <v>2</v>
      </c>
    </row>
    <row r="12" spans="1:3" x14ac:dyDescent="0.25">
      <c r="A12" s="7" t="s">
        <v>6</v>
      </c>
      <c r="B12" s="5"/>
      <c r="C12" s="3" t="s">
        <v>20</v>
      </c>
    </row>
    <row r="13" spans="1:3" x14ac:dyDescent="0.25">
      <c r="A13" s="7" t="s">
        <v>16</v>
      </c>
      <c r="B13" s="5">
        <f>COUNTIF(A2:A19,"Battery Bank*")</f>
        <v>2</v>
      </c>
      <c r="C13" s="3">
        <v>2</v>
      </c>
    </row>
    <row r="14" spans="1:3" x14ac:dyDescent="0.25">
      <c r="A14" s="7" t="s">
        <v>9</v>
      </c>
      <c r="B14" s="5"/>
      <c r="C14" s="3" t="s">
        <v>20</v>
      </c>
    </row>
    <row r="15" spans="1:3" x14ac:dyDescent="0.25">
      <c r="A15" s="7" t="s">
        <v>14</v>
      </c>
      <c r="B15" s="5">
        <f>COUNTIF(A2:A19,"BMS")</f>
        <v>1</v>
      </c>
      <c r="C15" s="3">
        <v>1</v>
      </c>
    </row>
    <row r="16" spans="1:3" x14ac:dyDescent="0.25">
      <c r="A16" s="7" t="s">
        <v>10</v>
      </c>
      <c r="B16" s="5">
        <f>COUNTIF(A2:A19,"Electrical Room*")</f>
        <v>2</v>
      </c>
      <c r="C16" s="3">
        <v>2</v>
      </c>
    </row>
    <row r="17" spans="1:3" x14ac:dyDescent="0.25">
      <c r="A17" s="7" t="s">
        <v>11</v>
      </c>
      <c r="B17" s="5"/>
      <c r="C17" s="3" t="s">
        <v>20</v>
      </c>
    </row>
    <row r="18" spans="1:3" x14ac:dyDescent="0.25">
      <c r="A18" s="7" t="s">
        <v>12</v>
      </c>
      <c r="B18" s="5">
        <f>COUNTIF(A2:A19,"Panel Room-*")</f>
        <v>2</v>
      </c>
      <c r="C18" s="3">
        <v>2</v>
      </c>
    </row>
    <row r="19" spans="1:3" x14ac:dyDescent="0.25">
      <c r="A19" s="7" t="s">
        <v>13</v>
      </c>
      <c r="B19" s="5"/>
      <c r="C19" s="3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Mano Vishnu</cp:lastModifiedBy>
  <dcterms:created xsi:type="dcterms:W3CDTF">2017-11-06T00:56:16Z</dcterms:created>
  <dcterms:modified xsi:type="dcterms:W3CDTF">2021-10-21T13:31:44Z</dcterms:modified>
</cp:coreProperties>
</file>