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G23" i="1"/>
  <c r="H23" s="1"/>
  <c r="G22"/>
  <c r="H22" s="1"/>
  <c r="G21"/>
  <c r="H21" s="1"/>
  <c r="H20"/>
  <c r="G20"/>
  <c r="G24"/>
  <c r="H24" s="1"/>
  <c r="G25"/>
  <c r="G26"/>
  <c r="H26" s="1"/>
  <c r="G27"/>
  <c r="G28"/>
  <c r="H28" s="1"/>
  <c r="G29"/>
  <c r="H29" s="1"/>
  <c r="G30"/>
  <c r="G31"/>
  <c r="G32"/>
  <c r="G33"/>
  <c r="D21"/>
  <c r="D20"/>
  <c r="C22"/>
  <c r="D22" s="1"/>
  <c r="C21"/>
  <c r="C20"/>
  <c r="C23"/>
  <c r="D23" s="1"/>
  <c r="G15"/>
  <c r="H15" s="1"/>
  <c r="G14"/>
  <c r="H14" s="1"/>
  <c r="H13"/>
  <c r="G13"/>
  <c r="H12"/>
  <c r="G12"/>
  <c r="G11"/>
  <c r="H11" s="1"/>
  <c r="G10"/>
  <c r="H10" s="1"/>
  <c r="H9"/>
  <c r="G9"/>
  <c r="H8"/>
  <c r="G8"/>
  <c r="G7"/>
  <c r="G6"/>
  <c r="G5"/>
  <c r="G4"/>
  <c r="H3"/>
  <c r="G3"/>
  <c r="G2"/>
  <c r="H2" s="1"/>
  <c r="D2"/>
  <c r="D3"/>
  <c r="C3"/>
  <c r="C2"/>
  <c r="C4"/>
  <c r="C5"/>
  <c r="D5" s="1"/>
  <c r="D28" l="1"/>
  <c r="D26"/>
  <c r="C33"/>
  <c r="C32"/>
  <c r="C31"/>
  <c r="C30"/>
  <c r="C29"/>
  <c r="D29" s="1"/>
  <c r="C28"/>
  <c r="C27"/>
  <c r="D27" s="1"/>
  <c r="C26"/>
  <c r="C25"/>
  <c r="D25" s="1"/>
  <c r="C24"/>
  <c r="D24" s="1"/>
  <c r="C15"/>
  <c r="D15" s="1"/>
  <c r="C14"/>
  <c r="D14" s="1"/>
  <c r="C13"/>
  <c r="D13" s="1"/>
  <c r="C12"/>
  <c r="D12" s="1"/>
  <c r="C11"/>
  <c r="D11" s="1"/>
  <c r="C10"/>
  <c r="D10" s="1"/>
  <c r="C9"/>
  <c r="D9" s="1"/>
  <c r="C8"/>
  <c r="D8" s="1"/>
  <c r="C7"/>
  <c r="C6"/>
  <c r="D6" s="1"/>
</calcChain>
</file>

<file path=xl/sharedStrings.xml><?xml version="1.0" encoding="utf-8"?>
<sst xmlns="http://schemas.openxmlformats.org/spreadsheetml/2006/main" count="8" uniqueCount="6">
  <si>
    <t>ArgMax</t>
  </si>
  <si>
    <t>Ts_Max</t>
  </si>
  <si>
    <t>ArgMin</t>
  </si>
  <si>
    <t>Ts_Min</t>
  </si>
  <si>
    <t>DATE</t>
  </si>
  <si>
    <t>Factor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</si>
</sst>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J1:L15" totalsRowShown="0">
  <autoFilter ref="J1:L15"/>
  <tableColumns count="3">
    <tableColumn id="1" name="Factor"/>
    <tableColumn id="2" name="Ts_Max"/>
    <tableColumn id="3" name="ArgMax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9:L33" totalsRowShown="0">
  <autoFilter ref="J19:L33"/>
  <tableColumns count="3">
    <tableColumn id="1" name="Factor"/>
    <tableColumn id="2" name="Ts_Min"/>
    <tableColumn id="3" name="ArgMin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1:I15" totalsRowShown="0">
  <autoFilter ref="I1:I15"/>
  <tableColumns count="1">
    <tableColumn id="1" name="DATE" dataDxfId="1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19:I33" totalsRowShown="0">
  <autoFilter ref="I19:I33"/>
  <tableColumns count="1">
    <tableColumn id="1" name="D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cols>
    <col min="1" max="1" width="14.140625" customWidth="1"/>
    <col min="9" max="9" width="15" customWidth="1"/>
    <col min="11" max="11" width="12.42578125" customWidth="1"/>
    <col min="12" max="12" width="10" customWidth="1"/>
  </cols>
  <sheetData>
    <row r="1" spans="1:12">
      <c r="I1" t="s">
        <v>4</v>
      </c>
      <c r="J1" s="1" t="s">
        <v>5</v>
      </c>
      <c r="K1" t="s">
        <v>1</v>
      </c>
      <c r="L1" s="1" t="s">
        <v>0</v>
      </c>
    </row>
    <row r="2" spans="1:12">
      <c r="A2" s="3">
        <v>38721</v>
      </c>
      <c r="B2">
        <v>0</v>
      </c>
      <c r="C2">
        <f>+MAX(B$2:B2)</f>
        <v>0</v>
      </c>
      <c r="D2">
        <f>+(1-MATCH(C2,B2:B2,0))</f>
        <v>0</v>
      </c>
      <c r="F2">
        <v>0</v>
      </c>
      <c r="G2">
        <f>+MAX(F$2:F2)</f>
        <v>0</v>
      </c>
      <c r="H2">
        <f>+(1-MATCH(G2,F2:F2,0))</f>
        <v>0</v>
      </c>
      <c r="I2" s="3">
        <v>38721</v>
      </c>
      <c r="J2">
        <v>0</v>
      </c>
      <c r="K2">
        <v>0</v>
      </c>
      <c r="L2">
        <v>0</v>
      </c>
    </row>
    <row r="3" spans="1:12">
      <c r="A3" s="3">
        <v>38722</v>
      </c>
      <c r="B3">
        <v>3</v>
      </c>
      <c r="C3">
        <f>+MAX(B$2:B3)</f>
        <v>3</v>
      </c>
      <c r="D3">
        <f>+(2-MATCH(C3,B2:B3,0))</f>
        <v>0</v>
      </c>
      <c r="F3">
        <v>3</v>
      </c>
      <c r="G3">
        <f>+MAX(F$2:F3)</f>
        <v>3</v>
      </c>
      <c r="H3">
        <f>+(2-MATCH(G3,F2:F3,0))</f>
        <v>0</v>
      </c>
      <c r="I3" s="3">
        <v>38722</v>
      </c>
      <c r="J3">
        <v>3</v>
      </c>
      <c r="K3">
        <v>3</v>
      </c>
      <c r="L3">
        <v>0</v>
      </c>
    </row>
    <row r="4" spans="1:12">
      <c r="A4" s="3">
        <v>38723</v>
      </c>
      <c r="B4">
        <v>3</v>
      </c>
      <c r="C4">
        <f>+MAX(B$2:B4)</f>
        <v>3</v>
      </c>
      <c r="D4">
        <v>0</v>
      </c>
      <c r="F4">
        <v>3</v>
      </c>
      <c r="G4">
        <f>+MAX(F$2:F4)</f>
        <v>3</v>
      </c>
      <c r="H4">
        <v>0</v>
      </c>
      <c r="I4" s="3">
        <v>38723</v>
      </c>
      <c r="J4">
        <v>3</v>
      </c>
      <c r="K4">
        <v>3</v>
      </c>
      <c r="L4">
        <v>0</v>
      </c>
    </row>
    <row r="5" spans="1:12">
      <c r="A5" s="3">
        <v>38726</v>
      </c>
      <c r="B5">
        <v>5</v>
      </c>
      <c r="C5">
        <f>+MAX(B2:B5)</f>
        <v>5</v>
      </c>
      <c r="D5">
        <f>+(4-MATCH(C5,B2:B5,0))</f>
        <v>0</v>
      </c>
      <c r="G5">
        <f>+MAX(F2:F5)</f>
        <v>3</v>
      </c>
      <c r="H5">
        <v>1</v>
      </c>
      <c r="I5" s="3">
        <v>38726</v>
      </c>
      <c r="K5">
        <v>3</v>
      </c>
      <c r="L5">
        <v>1</v>
      </c>
    </row>
    <row r="6" spans="1:12">
      <c r="A6" s="3">
        <v>38727</v>
      </c>
      <c r="B6">
        <v>1</v>
      </c>
      <c r="C6">
        <f>+MAX(B2:B6)</f>
        <v>5</v>
      </c>
      <c r="D6">
        <f>+(5-MATCH(C6,B2:B6,0))</f>
        <v>1</v>
      </c>
      <c r="F6">
        <v>1</v>
      </c>
      <c r="G6">
        <f>+MAX(F2:F6)</f>
        <v>3</v>
      </c>
      <c r="H6">
        <v>2</v>
      </c>
      <c r="I6" s="3">
        <v>38727</v>
      </c>
      <c r="J6">
        <v>1</v>
      </c>
      <c r="K6">
        <v>3</v>
      </c>
      <c r="L6">
        <v>2</v>
      </c>
    </row>
    <row r="7" spans="1:12">
      <c r="A7" s="3">
        <v>38729</v>
      </c>
      <c r="B7">
        <v>5</v>
      </c>
      <c r="C7">
        <f t="shared" ref="C7:C15" si="0">+MAX(B3:B7)</f>
        <v>5</v>
      </c>
      <c r="D7">
        <v>0</v>
      </c>
      <c r="F7">
        <v>5</v>
      </c>
      <c r="G7">
        <f t="shared" ref="G7:G15" si="1">+MAX(F3:F7)</f>
        <v>5</v>
      </c>
      <c r="H7">
        <v>0</v>
      </c>
      <c r="I7" s="3">
        <v>38729</v>
      </c>
      <c r="J7">
        <v>5</v>
      </c>
      <c r="K7">
        <v>5</v>
      </c>
      <c r="L7">
        <v>0</v>
      </c>
    </row>
    <row r="8" spans="1:12">
      <c r="A8" s="3">
        <v>38730</v>
      </c>
      <c r="B8">
        <v>10</v>
      </c>
      <c r="C8">
        <f t="shared" si="0"/>
        <v>10</v>
      </c>
      <c r="D8">
        <f>+(5-MATCH(C8,B4:B8,0))</f>
        <v>0</v>
      </c>
      <c r="F8">
        <v>10</v>
      </c>
      <c r="G8">
        <f t="shared" si="1"/>
        <v>10</v>
      </c>
      <c r="H8">
        <f>+(5-MATCH(G8,F4:F8,0))</f>
        <v>0</v>
      </c>
      <c r="I8" s="3">
        <v>38730</v>
      </c>
      <c r="J8">
        <v>10</v>
      </c>
      <c r="K8">
        <v>10</v>
      </c>
      <c r="L8">
        <v>0</v>
      </c>
    </row>
    <row r="9" spans="1:12">
      <c r="A9" s="3">
        <v>38733</v>
      </c>
      <c r="B9">
        <v>6</v>
      </c>
      <c r="C9">
        <f t="shared" si="0"/>
        <v>10</v>
      </c>
      <c r="D9">
        <f t="shared" ref="D9:D15" si="2">+(5-MATCH(C9,B5:B9,0))</f>
        <v>1</v>
      </c>
      <c r="F9">
        <v>6</v>
      </c>
      <c r="G9">
        <f t="shared" si="1"/>
        <v>10</v>
      </c>
      <c r="H9">
        <f t="shared" ref="H9:H15" si="3">+(5-MATCH(G9,F5:F9,0))</f>
        <v>1</v>
      </c>
      <c r="I9" s="3">
        <v>38733</v>
      </c>
      <c r="J9">
        <v>6</v>
      </c>
      <c r="K9">
        <v>10</v>
      </c>
      <c r="L9">
        <v>1</v>
      </c>
    </row>
    <row r="10" spans="1:12">
      <c r="A10" s="3">
        <v>38734</v>
      </c>
      <c r="B10">
        <v>6</v>
      </c>
      <c r="C10">
        <f t="shared" si="0"/>
        <v>10</v>
      </c>
      <c r="D10">
        <f t="shared" si="2"/>
        <v>2</v>
      </c>
      <c r="G10">
        <f t="shared" si="1"/>
        <v>10</v>
      </c>
      <c r="H10">
        <f t="shared" si="3"/>
        <v>2</v>
      </c>
      <c r="I10" s="3">
        <v>38734</v>
      </c>
      <c r="K10">
        <v>10</v>
      </c>
      <c r="L10">
        <v>2</v>
      </c>
    </row>
    <row r="11" spans="1:12">
      <c r="A11" s="3">
        <v>38735</v>
      </c>
      <c r="B11">
        <v>3</v>
      </c>
      <c r="C11">
        <f t="shared" si="0"/>
        <v>10</v>
      </c>
      <c r="D11">
        <f t="shared" si="2"/>
        <v>3</v>
      </c>
      <c r="F11">
        <v>3</v>
      </c>
      <c r="G11">
        <f t="shared" si="1"/>
        <v>10</v>
      </c>
      <c r="H11">
        <f t="shared" si="3"/>
        <v>3</v>
      </c>
      <c r="I11" s="3">
        <v>38735</v>
      </c>
      <c r="J11">
        <v>3</v>
      </c>
      <c r="K11">
        <v>10</v>
      </c>
      <c r="L11">
        <v>3</v>
      </c>
    </row>
    <row r="12" spans="1:12">
      <c r="A12" s="3">
        <v>38736</v>
      </c>
      <c r="B12">
        <v>3</v>
      </c>
      <c r="C12">
        <f t="shared" si="0"/>
        <v>10</v>
      </c>
      <c r="D12">
        <f t="shared" si="2"/>
        <v>4</v>
      </c>
      <c r="F12">
        <v>3</v>
      </c>
      <c r="G12">
        <f t="shared" si="1"/>
        <v>10</v>
      </c>
      <c r="H12">
        <f t="shared" si="3"/>
        <v>4</v>
      </c>
      <c r="I12" s="3">
        <v>38736</v>
      </c>
      <c r="J12">
        <v>3</v>
      </c>
      <c r="K12">
        <v>10</v>
      </c>
      <c r="L12">
        <v>4</v>
      </c>
    </row>
    <row r="13" spans="1:12">
      <c r="A13" s="3">
        <v>38737</v>
      </c>
      <c r="B13">
        <v>4</v>
      </c>
      <c r="C13">
        <f t="shared" si="0"/>
        <v>6</v>
      </c>
      <c r="D13">
        <f t="shared" si="2"/>
        <v>4</v>
      </c>
      <c r="F13">
        <v>4</v>
      </c>
      <c r="G13">
        <f t="shared" si="1"/>
        <v>6</v>
      </c>
      <c r="H13">
        <f t="shared" si="3"/>
        <v>4</v>
      </c>
      <c r="I13" s="3">
        <v>38737</v>
      </c>
      <c r="J13">
        <v>4</v>
      </c>
      <c r="K13">
        <v>6</v>
      </c>
      <c r="L13">
        <v>4</v>
      </c>
    </row>
    <row r="14" spans="1:12">
      <c r="A14" s="3">
        <v>38740</v>
      </c>
      <c r="B14">
        <v>8</v>
      </c>
      <c r="C14">
        <f t="shared" si="0"/>
        <v>8</v>
      </c>
      <c r="D14">
        <f t="shared" si="2"/>
        <v>0</v>
      </c>
      <c r="F14">
        <v>8</v>
      </c>
      <c r="G14">
        <f t="shared" si="1"/>
        <v>8</v>
      </c>
      <c r="H14">
        <f t="shared" si="3"/>
        <v>0</v>
      </c>
      <c r="I14" s="3">
        <v>38740</v>
      </c>
      <c r="J14">
        <v>8</v>
      </c>
      <c r="K14">
        <v>8</v>
      </c>
      <c r="L14">
        <v>0</v>
      </c>
    </row>
    <row r="15" spans="1:12">
      <c r="A15" s="3">
        <v>38741</v>
      </c>
      <c r="B15">
        <v>3</v>
      </c>
      <c r="C15">
        <f t="shared" si="0"/>
        <v>8</v>
      </c>
      <c r="D15">
        <f t="shared" si="2"/>
        <v>1</v>
      </c>
      <c r="F15">
        <v>3</v>
      </c>
      <c r="G15">
        <f t="shared" si="1"/>
        <v>8</v>
      </c>
      <c r="H15">
        <f t="shared" si="3"/>
        <v>1</v>
      </c>
      <c r="I15" s="3">
        <v>38741</v>
      </c>
      <c r="J15">
        <v>3</v>
      </c>
      <c r="K15">
        <v>8</v>
      </c>
      <c r="L15">
        <v>1</v>
      </c>
    </row>
    <row r="19" spans="1:12">
      <c r="I19" s="2" t="s">
        <v>4</v>
      </c>
      <c r="J19" s="1" t="s">
        <v>5</v>
      </c>
      <c r="K19" t="s">
        <v>3</v>
      </c>
      <c r="L19" t="s">
        <v>2</v>
      </c>
    </row>
    <row r="20" spans="1:12">
      <c r="A20" s="3">
        <v>38721</v>
      </c>
      <c r="B20">
        <v>0</v>
      </c>
      <c r="C20">
        <f t="shared" ref="C20:C22" si="4">+MIN(B16:B20)</f>
        <v>0</v>
      </c>
      <c r="D20">
        <f t="shared" ref="D20:D23" si="5">+(5-MATCH(C20,B16:B20,0))</f>
        <v>0</v>
      </c>
      <c r="F20">
        <v>0</v>
      </c>
      <c r="G20">
        <f t="shared" ref="G20:G22" si="6">+MIN(F16:F20)</f>
        <v>0</v>
      </c>
      <c r="H20">
        <f t="shared" ref="H20:H23" si="7">+(5-MATCH(G20,F16:F20,0))</f>
        <v>0</v>
      </c>
      <c r="I20" s="3">
        <v>38721</v>
      </c>
      <c r="J20">
        <v>0</v>
      </c>
      <c r="K20">
        <v>0</v>
      </c>
      <c r="L20">
        <v>0</v>
      </c>
    </row>
    <row r="21" spans="1:12">
      <c r="A21" s="3">
        <v>38722</v>
      </c>
      <c r="B21">
        <v>3</v>
      </c>
      <c r="C21">
        <f t="shared" si="4"/>
        <v>0</v>
      </c>
      <c r="D21">
        <f t="shared" si="5"/>
        <v>1</v>
      </c>
      <c r="F21">
        <v>3</v>
      </c>
      <c r="G21">
        <f t="shared" si="6"/>
        <v>0</v>
      </c>
      <c r="H21">
        <f t="shared" si="7"/>
        <v>1</v>
      </c>
      <c r="I21" s="3">
        <v>38722</v>
      </c>
      <c r="J21">
        <v>3</v>
      </c>
      <c r="K21">
        <v>0</v>
      </c>
      <c r="L21">
        <v>1</v>
      </c>
    </row>
    <row r="22" spans="1:12">
      <c r="A22" s="3">
        <v>38723</v>
      </c>
      <c r="B22">
        <v>3</v>
      </c>
      <c r="C22">
        <f t="shared" si="4"/>
        <v>0</v>
      </c>
      <c r="D22">
        <f t="shared" si="5"/>
        <v>2</v>
      </c>
      <c r="F22">
        <v>3</v>
      </c>
      <c r="G22">
        <f t="shared" si="6"/>
        <v>0</v>
      </c>
      <c r="H22">
        <f t="shared" si="7"/>
        <v>2</v>
      </c>
      <c r="I22" s="3">
        <v>38723</v>
      </c>
      <c r="J22">
        <v>3</v>
      </c>
      <c r="K22">
        <v>0</v>
      </c>
      <c r="L22">
        <v>2</v>
      </c>
    </row>
    <row r="23" spans="1:12">
      <c r="A23" s="3">
        <v>38726</v>
      </c>
      <c r="B23">
        <v>5</v>
      </c>
      <c r="C23">
        <f>+MIN(B19:B23)</f>
        <v>0</v>
      </c>
      <c r="D23">
        <f t="shared" si="5"/>
        <v>3</v>
      </c>
      <c r="F23">
        <v>5</v>
      </c>
      <c r="G23">
        <f>+MIN(F19:F23)</f>
        <v>0</v>
      </c>
      <c r="H23">
        <f t="shared" si="7"/>
        <v>3</v>
      </c>
      <c r="I23" s="3">
        <v>38726</v>
      </c>
      <c r="J23">
        <v>5</v>
      </c>
      <c r="K23">
        <v>0</v>
      </c>
      <c r="L23">
        <v>3</v>
      </c>
    </row>
    <row r="24" spans="1:12">
      <c r="A24" s="3">
        <v>38727</v>
      </c>
      <c r="B24">
        <v>1</v>
      </c>
      <c r="C24">
        <f>+MIN(B20:B24)</f>
        <v>0</v>
      </c>
      <c r="D24">
        <f>+(5-MATCH(C24,B20:B24,0))</f>
        <v>4</v>
      </c>
      <c r="G24">
        <f>+MIN(F20:F24)</f>
        <v>0</v>
      </c>
      <c r="H24">
        <f>+(5-MATCH(G24,F20:F24,0))</f>
        <v>4</v>
      </c>
      <c r="I24" s="3">
        <v>38727</v>
      </c>
      <c r="K24">
        <v>0</v>
      </c>
      <c r="L24">
        <v>4</v>
      </c>
    </row>
    <row r="25" spans="1:12">
      <c r="A25" s="3">
        <v>38729</v>
      </c>
      <c r="B25">
        <v>5</v>
      </c>
      <c r="C25">
        <f t="shared" ref="C25:C33" si="8">+MIN(B21:B25)</f>
        <v>1</v>
      </c>
      <c r="D25">
        <f t="shared" ref="D25:D29" si="9">+(5-MATCH(C25,B21:B25,0))</f>
        <v>1</v>
      </c>
      <c r="F25">
        <v>5</v>
      </c>
      <c r="G25">
        <f t="shared" ref="G25:G33" si="10">+MIN(F21:F25)</f>
        <v>3</v>
      </c>
      <c r="H25">
        <v>3</v>
      </c>
      <c r="I25" s="3">
        <v>38729</v>
      </c>
      <c r="J25">
        <v>5</v>
      </c>
      <c r="K25">
        <v>3</v>
      </c>
      <c r="L25">
        <v>3</v>
      </c>
    </row>
    <row r="26" spans="1:12">
      <c r="A26" s="3">
        <v>38730</v>
      </c>
      <c r="B26">
        <v>10</v>
      </c>
      <c r="C26">
        <f t="shared" si="8"/>
        <v>1</v>
      </c>
      <c r="D26">
        <f t="shared" si="9"/>
        <v>2</v>
      </c>
      <c r="F26">
        <v>10</v>
      </c>
      <c r="G26">
        <f t="shared" si="10"/>
        <v>3</v>
      </c>
      <c r="H26">
        <f t="shared" ref="H26:H29" si="11">+(5-MATCH(G26,F22:F26,0))</f>
        <v>4</v>
      </c>
      <c r="I26" s="3">
        <v>38730</v>
      </c>
      <c r="J26">
        <v>10</v>
      </c>
      <c r="K26">
        <v>3</v>
      </c>
      <c r="L26">
        <v>4</v>
      </c>
    </row>
    <row r="27" spans="1:12">
      <c r="A27" s="3">
        <v>38733</v>
      </c>
      <c r="B27">
        <v>6</v>
      </c>
      <c r="C27">
        <f t="shared" si="8"/>
        <v>1</v>
      </c>
      <c r="D27">
        <f t="shared" si="9"/>
        <v>3</v>
      </c>
      <c r="F27">
        <v>6</v>
      </c>
      <c r="G27">
        <f t="shared" si="10"/>
        <v>5</v>
      </c>
      <c r="H27">
        <v>2</v>
      </c>
      <c r="I27" s="3">
        <v>38733</v>
      </c>
      <c r="J27">
        <v>6</v>
      </c>
      <c r="K27">
        <v>5</v>
      </c>
      <c r="L27">
        <v>2</v>
      </c>
    </row>
    <row r="28" spans="1:12">
      <c r="A28" s="3">
        <v>38734</v>
      </c>
      <c r="B28">
        <v>6</v>
      </c>
      <c r="C28">
        <f t="shared" si="8"/>
        <v>1</v>
      </c>
      <c r="D28">
        <f t="shared" si="9"/>
        <v>4</v>
      </c>
      <c r="F28">
        <v>6</v>
      </c>
      <c r="G28">
        <f t="shared" si="10"/>
        <v>5</v>
      </c>
      <c r="H28">
        <f t="shared" si="11"/>
        <v>3</v>
      </c>
      <c r="I28" s="3">
        <v>38734</v>
      </c>
      <c r="J28">
        <v>6</v>
      </c>
      <c r="K28">
        <v>5</v>
      </c>
      <c r="L28">
        <v>3</v>
      </c>
    </row>
    <row r="29" spans="1:12">
      <c r="A29" s="3">
        <v>38735</v>
      </c>
      <c r="B29">
        <v>3</v>
      </c>
      <c r="C29">
        <f t="shared" si="8"/>
        <v>3</v>
      </c>
      <c r="D29">
        <f t="shared" si="9"/>
        <v>0</v>
      </c>
      <c r="F29">
        <v>3</v>
      </c>
      <c r="G29">
        <f t="shared" si="10"/>
        <v>3</v>
      </c>
      <c r="H29">
        <f t="shared" si="11"/>
        <v>0</v>
      </c>
      <c r="I29" s="3">
        <v>38735</v>
      </c>
      <c r="J29">
        <v>3</v>
      </c>
      <c r="K29">
        <v>3</v>
      </c>
      <c r="L29">
        <v>0</v>
      </c>
    </row>
    <row r="30" spans="1:12">
      <c r="A30" s="3">
        <v>38736</v>
      </c>
      <c r="B30">
        <v>3</v>
      </c>
      <c r="C30">
        <f t="shared" si="8"/>
        <v>3</v>
      </c>
      <c r="D30">
        <v>0</v>
      </c>
      <c r="F30">
        <v>3</v>
      </c>
      <c r="G30">
        <f t="shared" si="10"/>
        <v>3</v>
      </c>
      <c r="H30">
        <v>0</v>
      </c>
      <c r="I30" s="3">
        <v>38736</v>
      </c>
      <c r="J30">
        <v>3</v>
      </c>
      <c r="K30">
        <v>3</v>
      </c>
      <c r="L30">
        <v>0</v>
      </c>
    </row>
    <row r="31" spans="1:12">
      <c r="A31" s="3">
        <v>38737</v>
      </c>
      <c r="B31">
        <v>4</v>
      </c>
      <c r="C31">
        <f t="shared" si="8"/>
        <v>3</v>
      </c>
      <c r="D31">
        <v>1</v>
      </c>
      <c r="F31">
        <v>4</v>
      </c>
      <c r="G31">
        <f t="shared" si="10"/>
        <v>3</v>
      </c>
      <c r="H31">
        <v>1</v>
      </c>
      <c r="I31" s="3">
        <v>38737</v>
      </c>
      <c r="J31">
        <v>4</v>
      </c>
      <c r="K31">
        <v>3</v>
      </c>
      <c r="L31">
        <v>1</v>
      </c>
    </row>
    <row r="32" spans="1:12">
      <c r="A32" s="3">
        <v>38740</v>
      </c>
      <c r="B32">
        <v>8</v>
      </c>
      <c r="C32">
        <f t="shared" si="8"/>
        <v>3</v>
      </c>
      <c r="D32">
        <v>2</v>
      </c>
      <c r="F32">
        <v>8</v>
      </c>
      <c r="G32">
        <f t="shared" si="10"/>
        <v>3</v>
      </c>
      <c r="H32">
        <v>2</v>
      </c>
      <c r="I32" s="3">
        <v>38740</v>
      </c>
      <c r="J32">
        <v>8</v>
      </c>
      <c r="K32">
        <v>3</v>
      </c>
      <c r="L32">
        <v>2</v>
      </c>
    </row>
    <row r="33" spans="1:12">
      <c r="A33" s="3">
        <v>38741</v>
      </c>
      <c r="B33">
        <v>3</v>
      </c>
      <c r="C33">
        <f t="shared" si="8"/>
        <v>3</v>
      </c>
      <c r="D33">
        <v>0</v>
      </c>
      <c r="F33">
        <v>3</v>
      </c>
      <c r="G33">
        <f t="shared" si="10"/>
        <v>3</v>
      </c>
      <c r="H33">
        <v>0</v>
      </c>
      <c r="I33" s="3">
        <v>38741</v>
      </c>
      <c r="J33">
        <v>3</v>
      </c>
      <c r="K33">
        <v>3</v>
      </c>
      <c r="L33">
        <v>0</v>
      </c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2018-05-29T08:27:23Z</dcterms:modified>
</cp:coreProperties>
</file>